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LIC\SLIC - njdigidox - digital masters\905\l19\"/>
    </mc:Choice>
  </mc:AlternateContent>
  <bookViews>
    <workbookView xWindow="0" yWindow="0" windowWidth="28800" windowHeight="12300"/>
  </bookViews>
  <sheets>
    <sheet name="Table 1" sheetId="1" r:id="rId1"/>
    <sheet name="Table 2" sheetId="2" r:id="rId2"/>
    <sheet name="Table 3" sheetId="3" r:id="rId3"/>
    <sheet name="Table 4" sheetId="4" r:id="rId4"/>
    <sheet name="Charts" sheetId="5" r:id="rId5"/>
    <sheet name="Chart Data" sheetId="6" r:id="rId6"/>
  </sheets>
  <definedNames>
    <definedName name="_xlnm.Print_Area" localSheetId="4">Charts!$C$1:$I$58</definedName>
    <definedName name="_xlnm.Print_Area" localSheetId="0">'Table 1'!$A$1:$F$48</definedName>
    <definedName name="_xlnm.Print_Area" localSheetId="1">'Table 2'!$A$1:$G$62</definedName>
    <definedName name="_xlnm.Print_Area" localSheetId="2">'Table 3'!$A$1:$E$64</definedName>
    <definedName name="_xlnm.Print_Area" localSheetId="3">'Table 4'!$A$1:$G$55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2" l="1"/>
  <c r="E16" i="6" l="1"/>
  <c r="E15" i="6" l="1"/>
  <c r="C16" i="6"/>
  <c r="C15" i="6"/>
  <c r="E14" i="6" l="1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  <c r="E4" i="6"/>
  <c r="C4" i="6"/>
</calcChain>
</file>

<file path=xl/sharedStrings.xml><?xml version="1.0" encoding="utf-8"?>
<sst xmlns="http://schemas.openxmlformats.org/spreadsheetml/2006/main" count="256" uniqueCount="156">
  <si>
    <t>Table 1:  Major Indicators of Labor Market Activity for New Jersey</t>
  </si>
  <si>
    <t>Seasonally Adjusted</t>
  </si>
  <si>
    <t>Labor Force Data (resident)</t>
  </si>
  <si>
    <t>Current Month</t>
  </si>
  <si>
    <t>Previous Month</t>
  </si>
  <si>
    <t>One Year Ago</t>
  </si>
  <si>
    <t>Net Change</t>
  </si>
  <si>
    <t>over the Month</t>
  </si>
  <si>
    <t>over the Year</t>
  </si>
  <si>
    <t>Civilian Labor Force</t>
  </si>
  <si>
    <t>Employment</t>
  </si>
  <si>
    <t>Unemployment</t>
  </si>
  <si>
    <t>Employment Data (establishment)</t>
  </si>
  <si>
    <t>Total Nonfarm</t>
  </si>
  <si>
    <t xml:space="preserve">  Total Private Sector</t>
  </si>
  <si>
    <t xml:space="preserve">  Goods Producing</t>
  </si>
  <si>
    <t xml:space="preserve">  Construction</t>
  </si>
  <si>
    <t xml:space="preserve">  Manufacturing</t>
  </si>
  <si>
    <t xml:space="preserve">  Service-Providing</t>
  </si>
  <si>
    <t xml:space="preserve">  Private Service-Providing</t>
  </si>
  <si>
    <t xml:space="preserve">  Trade, Transportation &amp; Utilities</t>
  </si>
  <si>
    <t xml:space="preserve">  Information</t>
  </si>
  <si>
    <t xml:space="preserve">  Financial Activities</t>
  </si>
  <si>
    <t xml:space="preserve">  Professional and Business Services</t>
  </si>
  <si>
    <t>`</t>
  </si>
  <si>
    <t xml:space="preserve">  Education and Health Services</t>
  </si>
  <si>
    <t xml:space="preserve">  Leisure and Hospitality</t>
  </si>
  <si>
    <t xml:space="preserve">  Public Sector</t>
  </si>
  <si>
    <t>3-Month Average Change</t>
  </si>
  <si>
    <t xml:space="preserve">  Total Nonfarm</t>
  </si>
  <si>
    <t>N/A</t>
  </si>
  <si>
    <t xml:space="preserve">  Private Sector</t>
  </si>
  <si>
    <t>Weekly Hours of Work (not seasonally adjusted)*</t>
  </si>
  <si>
    <t>Manufacturing</t>
  </si>
  <si>
    <t>Durable Goods</t>
  </si>
  <si>
    <t>Nondurable Goods</t>
  </si>
  <si>
    <t>Hourly Earnings (not seasonally adjusted)*</t>
  </si>
  <si>
    <t>Weekly Earnings (not seasonally adjusted)**</t>
  </si>
  <si>
    <t>* Production workers.</t>
  </si>
  <si>
    <t>** Weekly earnings are computed from not seasonally adjusted hourly earnings and hours of work data.</t>
  </si>
  <si>
    <t>Source: New Jersey Department of Labor and Workforce Development, Division of Economic and Demographic Research.</t>
  </si>
  <si>
    <t>Not Seasonally Adjusted</t>
  </si>
  <si>
    <t>Resident Employment</t>
  </si>
  <si>
    <t>Unemployment Rate (%)</t>
  </si>
  <si>
    <t>Labor Force Participation Rate (%)</t>
  </si>
  <si>
    <t>Employment/Population Ratio (%)</t>
  </si>
  <si>
    <t>Year</t>
  </si>
  <si>
    <t>Labor Force</t>
  </si>
  <si>
    <t>Rate (%)</t>
  </si>
  <si>
    <t>Date</t>
  </si>
  <si>
    <t>Rate %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</si>
  <si>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</si>
  <si>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</si>
  <si>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</si>
  <si>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</si>
  <si>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</si>
  <si>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</si>
  <si>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</si>
  <si>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</si>
  <si>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</si>
  <si>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</si>
  <si>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</si>
  <si>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Source:  New Jersey Department of Labor and Workforce Development, Division of Economic &amp; Demographic Research.</t>
  </si>
  <si>
    <t>Industry</t>
  </si>
  <si>
    <t xml:space="preserve">   Goods Producing</t>
  </si>
  <si>
    <t xml:space="preserve">   Mining &amp; Logging</t>
  </si>
  <si>
    <t xml:space="preserve">   Construction</t>
  </si>
  <si>
    <t xml:space="preserve">   Manufacturing</t>
  </si>
  <si>
    <t xml:space="preserve">       Fabricated Metal Products</t>
  </si>
  <si>
    <t xml:space="preserve">       Machinery Manufacturing </t>
  </si>
  <si>
    <t xml:space="preserve">       Computer and Electronic Products </t>
  </si>
  <si>
    <t xml:space="preserve">       Miscellaneous Manufacturing </t>
  </si>
  <si>
    <t xml:space="preserve">       Food Manufacturing </t>
  </si>
  <si>
    <t xml:space="preserve">       Printing and Related Support </t>
  </si>
  <si>
    <t xml:space="preserve">       Chemical Manufacturing </t>
  </si>
  <si>
    <t xml:space="preserve">          Pharmaceutical and Medicine </t>
  </si>
  <si>
    <t xml:space="preserve">   Trade, Transportation, and Utilities</t>
  </si>
  <si>
    <t xml:space="preserve">     Wholesale Trade*</t>
  </si>
  <si>
    <t xml:space="preserve">     Retail Trade* </t>
  </si>
  <si>
    <t xml:space="preserve">       Building Material &amp; Garden Equip. and Supplies Dealers</t>
  </si>
  <si>
    <t xml:space="preserve">       Food and Beverage Stores </t>
  </si>
  <si>
    <t xml:space="preserve">       Health and Personal Care Stores </t>
  </si>
  <si>
    <t xml:space="preserve">       Clothing and Clothing Accessories Stores </t>
  </si>
  <si>
    <t xml:space="preserve">       General Merchandise Stores </t>
  </si>
  <si>
    <t xml:space="preserve">       Utilities*</t>
  </si>
  <si>
    <t xml:space="preserve">       Transportation &amp; Warehousing*</t>
  </si>
  <si>
    <t xml:space="preserve">   Information</t>
  </si>
  <si>
    <t xml:space="preserve">     Publishing Industries (except Internet)  </t>
  </si>
  <si>
    <t xml:space="preserve">     Telecommunications </t>
  </si>
  <si>
    <t xml:space="preserve">   Financial Activities</t>
  </si>
  <si>
    <t xml:space="preserve">    Finance and Insurance*</t>
  </si>
  <si>
    <t xml:space="preserve">       Insurance Carriers and Related Activities </t>
  </si>
  <si>
    <t xml:space="preserve">   Professional and Business Services</t>
  </si>
  <si>
    <t xml:space="preserve">    Management of Companies and Enterprises* </t>
  </si>
  <si>
    <t xml:space="preserve">    Administrative Support &amp; Waste Management/Remediation*</t>
  </si>
  <si>
    <t xml:space="preserve">    Educational Services*</t>
  </si>
  <si>
    <t xml:space="preserve">    Health Care and Social Assistance*</t>
  </si>
  <si>
    <t xml:space="preserve">       Hospitals </t>
  </si>
  <si>
    <t xml:space="preserve">       Nursing and Residential Care Facilities</t>
  </si>
  <si>
    <t xml:space="preserve">       Social Assistance </t>
  </si>
  <si>
    <t xml:space="preserve">   Leisure and Hospitality</t>
  </si>
  <si>
    <t xml:space="preserve">    Accommodation and Food Services*</t>
  </si>
  <si>
    <t xml:space="preserve">       Food Services and Drinking Places</t>
  </si>
  <si>
    <t xml:space="preserve">   Other Services</t>
  </si>
  <si>
    <t xml:space="preserve">    Repair and Maintenance </t>
  </si>
  <si>
    <t xml:space="preserve">    Personal and Laundry Services </t>
  </si>
  <si>
    <t xml:space="preserve">    Religious, Grantmaking, Civic, Professional and Similar Org.</t>
  </si>
  <si>
    <t xml:space="preserve">   Government</t>
  </si>
  <si>
    <t>Source:  New Jersey Department of Labor and Workforce Development, Division of Economic and Demographic Research.</t>
  </si>
  <si>
    <t>Annual Averages</t>
  </si>
  <si>
    <t>Total</t>
  </si>
  <si>
    <t>Private Sector</t>
  </si>
  <si>
    <t>Public</t>
  </si>
  <si>
    <t>Service-</t>
  </si>
  <si>
    <t>Construction</t>
  </si>
  <si>
    <t>Providing</t>
  </si>
  <si>
    <t>Seasonally Adjusted Monthly Data</t>
  </si>
  <si>
    <t>Jan</t>
  </si>
  <si>
    <t>(Seasonally Adjusted)</t>
  </si>
  <si>
    <t xml:space="preserve"> </t>
  </si>
  <si>
    <t>Source: New Jersey Dept. of Labor and Workforce Development, Division of Economic and Demographic Research.</t>
  </si>
  <si>
    <t>NJ Nonfarm</t>
  </si>
  <si>
    <t>NJ PS Employment</t>
  </si>
  <si>
    <t xml:space="preserve"> NJ TUR (%)</t>
  </si>
  <si>
    <t xml:space="preserve">    Other Services</t>
  </si>
  <si>
    <t>Table 2:  New Jersey Civilian Labor Force Trends</t>
  </si>
  <si>
    <t xml:space="preserve">     Transportation, Warehousing, and Utilities</t>
  </si>
  <si>
    <t xml:space="preserve">Unemployment Rate  </t>
  </si>
  <si>
    <t xml:space="preserve">     Durable Goods*</t>
  </si>
  <si>
    <t xml:space="preserve">     Nondurable Goods*</t>
  </si>
  <si>
    <t xml:space="preserve">       Financial Investments and Related Activities</t>
  </si>
  <si>
    <t xml:space="preserve">       Sporting Goods, Hobby, Musical Inst., and Book Stores </t>
  </si>
  <si>
    <t xml:space="preserve">     Data Processing, Hosting, and Related Services</t>
  </si>
  <si>
    <t xml:space="preserve">     Mining and Logging</t>
  </si>
  <si>
    <t xml:space="preserve">    Professional, Scientific, and Technical Services*</t>
  </si>
  <si>
    <t xml:space="preserve">   Education and Health Services</t>
  </si>
  <si>
    <t xml:space="preserve">    Real Estate and Rental and Leasing* </t>
  </si>
  <si>
    <t xml:space="preserve">    Arts, Entertainment, and Recreation*</t>
  </si>
  <si>
    <t>2018 Benchmark</t>
  </si>
  <si>
    <t>Not Seasonally Adjusted, 2018 Benchmark</t>
  </si>
  <si>
    <t>Table 4:  New Jersey Nonfarm Employment 2018 Benchmark</t>
  </si>
  <si>
    <t xml:space="preserve">Jun </t>
  </si>
  <si>
    <t>Seasonally Adjusted Civilian Labor Force Data for New Jersey 2018-2019</t>
  </si>
  <si>
    <t>New Jersey Civilian Labor Force Annual Averages 1998 - 2018</t>
  </si>
  <si>
    <t>Jan 2019</t>
  </si>
  <si>
    <t>Apr. 19 (P)</t>
  </si>
  <si>
    <t>Mar. 19 (R)</t>
  </si>
  <si>
    <t>Apr. 18</t>
  </si>
  <si>
    <t>May 16, 2019.  P - preliminary, R-revised.</t>
  </si>
  <si>
    <t>Mar (R)</t>
  </si>
  <si>
    <t>Apr (P)</t>
  </si>
  <si>
    <t>May 16, 2019  P - preliminary, R-revised.  Shaded rows denote supersector series, * denote sector series.</t>
  </si>
  <si>
    <t>Table 3: New Jersey Nonfarm Employment by Industry for April 2019</t>
  </si>
  <si>
    <t>May 16, 2019  P - preliminary, R-revised.</t>
  </si>
  <si>
    <t>Key Economic Indicators: April 2019</t>
  </si>
  <si>
    <t>May 16,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</si>
</sst>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&quot;$&quot;#,##0.00"/>
    <numFmt numFmtId="167" formatCode="0.0%"/>
  </numFmts>
  <fonts count="29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1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Times New Roman"/>
      <family val="1"/>
    </font>
    <font>
      <sz val="9"/>
      <name val="Times"/>
    </font>
    <font>
      <sz val="12"/>
      <name val="Times New Roman"/>
      <family val="1"/>
    </font>
    <font>
      <b/>
      <sz val="8"/>
      <name val="Times New Roman"/>
      <family val="1"/>
    </font>
    <font>
      <sz val="11"/>
      <name val="Times"/>
    </font>
    <font>
      <sz val="12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name val="Geneva"/>
    </font>
    <font>
      <b/>
      <sz val="10"/>
      <name val="Geneva"/>
    </font>
    <font>
      <sz val="10"/>
      <name val="Geneva"/>
    </font>
    <font>
      <b/>
      <sz val="9"/>
      <name val="Geneva"/>
    </font>
    <font>
      <sz val="9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4">
    <xf numFmtId="0" fontId="0" fillId="0" borderId="0" xfId="0"/>
    <xf numFmtId="0" fontId="3" fillId="0" borderId="0" xfId="0" applyFont="1" applyAlignment="1"/>
    <xf numFmtId="0" fontId="4" fillId="0" borderId="11" xfId="0" applyFont="1" applyFill="1" applyBorder="1" applyAlignment="1"/>
    <xf numFmtId="49" fontId="4" fillId="0" borderId="10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 vertical="center"/>
    </xf>
    <xf numFmtId="0" fontId="4" fillId="0" borderId="13" xfId="0" quotePrefix="1" applyFont="1" applyFill="1" applyBorder="1" applyAlignment="1">
      <alignment horizontal="right" vertical="center"/>
    </xf>
    <xf numFmtId="0" fontId="3" fillId="0" borderId="12" xfId="0" applyFont="1" applyFill="1" applyBorder="1" applyAlignment="1"/>
    <xf numFmtId="4" fontId="6" fillId="0" borderId="0" xfId="0" applyNumberFormat="1" applyFont="1"/>
    <xf numFmtId="0" fontId="3" fillId="0" borderId="12" xfId="0" applyFont="1" applyFill="1" applyBorder="1" applyAlignment="1">
      <alignment horizontal="left"/>
    </xf>
    <xf numFmtId="165" fontId="6" fillId="0" borderId="0" xfId="0" applyNumberFormat="1" applyFont="1"/>
    <xf numFmtId="0" fontId="4" fillId="0" borderId="1" xfId="0" applyFont="1" applyFill="1" applyBorder="1" applyAlignment="1"/>
    <xf numFmtId="49" fontId="4" fillId="0" borderId="13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 wrapText="1"/>
    </xf>
    <xf numFmtId="0" fontId="3" fillId="0" borderId="0" xfId="0" applyNumberFormat="1" applyFont="1" applyFill="1" applyAlignment="1"/>
    <xf numFmtId="0" fontId="3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7" fillId="0" borderId="4" xfId="0" applyFont="1" applyFill="1" applyBorder="1" applyAlignment="1">
      <alignment wrapText="1"/>
    </xf>
    <xf numFmtId="0" fontId="7" fillId="0" borderId="13" xfId="0" applyFont="1" applyFill="1" applyBorder="1" applyAlignment="1">
      <alignment wrapText="1"/>
    </xf>
    <xf numFmtId="3" fontId="3" fillId="0" borderId="13" xfId="0" applyNumberFormat="1" applyFont="1" applyFill="1" applyBorder="1" applyAlignment="1">
      <alignment horizontal="right" wrapText="1"/>
    </xf>
    <xf numFmtId="166" fontId="3" fillId="0" borderId="12" xfId="0" applyNumberFormat="1" applyFont="1" applyFill="1" applyBorder="1" applyAlignment="1"/>
    <xf numFmtId="165" fontId="3" fillId="0" borderId="8" xfId="0" applyNumberFormat="1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left" indent="1"/>
    </xf>
    <xf numFmtId="166" fontId="3" fillId="0" borderId="13" xfId="0" applyNumberFormat="1" applyFont="1" applyFill="1" applyBorder="1" applyAlignment="1"/>
    <xf numFmtId="166" fontId="3" fillId="0" borderId="8" xfId="0" applyNumberFormat="1" applyFont="1" applyFill="1" applyBorder="1" applyAlignment="1">
      <alignment horizontal="right" wrapText="1"/>
    </xf>
    <xf numFmtId="166" fontId="3" fillId="0" borderId="0" xfId="0" applyNumberFormat="1" applyFont="1" applyAlignment="1"/>
    <xf numFmtId="166" fontId="3" fillId="0" borderId="12" xfId="0" applyNumberFormat="1" applyFont="1" applyFill="1" applyBorder="1" applyAlignment="1">
      <alignment horizontal="right" wrapText="1"/>
    </xf>
    <xf numFmtId="166" fontId="3" fillId="0" borderId="12" xfId="0" applyNumberFormat="1" applyFont="1" applyFill="1" applyBorder="1" applyAlignment="1">
      <alignment horizontal="left" indent="1"/>
    </xf>
    <xf numFmtId="0" fontId="8" fillId="0" borderId="4" xfId="0" quotePrefix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8" fillId="0" borderId="4" xfId="0" applyFont="1" applyFill="1" applyBorder="1" applyAlignment="1"/>
    <xf numFmtId="0" fontId="9" fillId="0" borderId="0" xfId="0" applyFont="1" applyFill="1" applyBorder="1" applyAlignment="1"/>
    <xf numFmtId="0" fontId="8" fillId="0" borderId="6" xfId="0" applyFont="1" applyFill="1" applyBorder="1" applyAlignment="1"/>
    <xf numFmtId="0" fontId="9" fillId="0" borderId="7" xfId="0" applyFont="1" applyFill="1" applyBorder="1" applyAlignment="1"/>
    <xf numFmtId="0" fontId="9" fillId="0" borderId="8" xfId="0" applyFont="1" applyFill="1" applyBorder="1" applyAlignment="1"/>
    <xf numFmtId="165" fontId="3" fillId="0" borderId="0" xfId="0" applyNumberFormat="1" applyFont="1" applyFill="1" applyAlignment="1"/>
    <xf numFmtId="165" fontId="0" fillId="0" borderId="0" xfId="0" applyNumberFormat="1"/>
    <xf numFmtId="3" fontId="6" fillId="0" borderId="0" xfId="0" applyNumberFormat="1" applyFont="1"/>
    <xf numFmtId="167" fontId="0" fillId="0" borderId="0" xfId="0" applyNumberFormat="1"/>
    <xf numFmtId="0" fontId="10" fillId="0" borderId="14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/>
    </xf>
    <xf numFmtId="3" fontId="11" fillId="0" borderId="15" xfId="0" applyNumberFormat="1" applyFont="1" applyFill="1" applyBorder="1" applyAlignment="1">
      <alignment horizontal="center"/>
    </xf>
    <xf numFmtId="165" fontId="11" fillId="0" borderId="15" xfId="0" applyNumberFormat="1" applyFont="1" applyFill="1" applyBorder="1" applyAlignment="1">
      <alignment horizontal="center"/>
    </xf>
    <xf numFmtId="0" fontId="11" fillId="0" borderId="4" xfId="0" quotePrefix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165" fontId="11" fillId="0" borderId="11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3" fontId="11" fillId="0" borderId="7" xfId="0" applyNumberFormat="1" applyFont="1" applyFill="1" applyBorder="1" applyAlignment="1">
      <alignment horizontal="center"/>
    </xf>
    <xf numFmtId="165" fontId="11" fillId="0" borderId="12" xfId="0" applyNumberFormat="1" applyFont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14" fillId="3" borderId="5" xfId="0" applyNumberFormat="1" applyFont="1" applyFill="1" applyBorder="1" applyAlignment="1">
      <alignment horizontal="center" wrapText="1"/>
    </xf>
    <xf numFmtId="49" fontId="11" fillId="0" borderId="1" xfId="0" quotePrefix="1" applyNumberFormat="1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0" fontId="11" fillId="0" borderId="15" xfId="0" quotePrefix="1" applyFont="1" applyFill="1" applyBorder="1" applyAlignment="1">
      <alignment horizontal="center"/>
    </xf>
    <xf numFmtId="0" fontId="11" fillId="0" borderId="12" xfId="0" quotePrefix="1" applyFont="1" applyFill="1" applyBorder="1" applyAlignment="1">
      <alignment horizont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16" fillId="0" borderId="0" xfId="0" applyFont="1"/>
    <xf numFmtId="0" fontId="17" fillId="0" borderId="12" xfId="0" applyFont="1" applyBorder="1" applyAlignment="1">
      <alignment vertical="center"/>
    </xf>
    <xf numFmtId="49" fontId="18" fillId="0" borderId="0" xfId="0" applyNumberFormat="1" applyFont="1" applyFill="1" applyAlignment="1"/>
    <xf numFmtId="0" fontId="18" fillId="0" borderId="0" xfId="0" applyNumberFormat="1" applyFont="1" applyFill="1" applyAlignment="1"/>
    <xf numFmtId="0" fontId="15" fillId="0" borderId="0" xfId="0" applyNumberFormat="1" applyFont="1" applyFill="1" applyAlignment="1"/>
    <xf numFmtId="0" fontId="19" fillId="0" borderId="0" xfId="0" applyFont="1"/>
    <xf numFmtId="165" fontId="20" fillId="0" borderId="0" xfId="0" applyNumberFormat="1" applyFont="1"/>
    <xf numFmtId="0" fontId="4" fillId="0" borderId="11" xfId="1" applyNumberFormat="1" applyFont="1" applyFill="1" applyBorder="1" applyAlignment="1">
      <alignment horizontal="center" vertical="top" wrapText="1"/>
    </xf>
    <xf numFmtId="0" fontId="21" fillId="0" borderId="13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horizontal="right" vertical="top" wrapText="1"/>
    </xf>
    <xf numFmtId="0" fontId="4" fillId="0" borderId="15" xfId="1" applyNumberFormat="1" applyFont="1" applyFill="1" applyBorder="1" applyAlignment="1">
      <alignment horizontal="right"/>
    </xf>
    <xf numFmtId="0" fontId="4" fillId="0" borderId="5" xfId="1" applyNumberFormat="1" applyFont="1" applyFill="1" applyBorder="1" applyAlignment="1">
      <alignment horizontal="right"/>
    </xf>
    <xf numFmtId="0" fontId="4" fillId="0" borderId="0" xfId="1" applyNumberFormat="1" applyFont="1" applyFill="1" applyAlignment="1">
      <alignment horizontal="center" vertical="top" wrapText="1"/>
    </xf>
    <xf numFmtId="0" fontId="3" fillId="0" borderId="15" xfId="1" applyNumberFormat="1" applyFont="1" applyFill="1" applyBorder="1" applyAlignment="1">
      <alignment horizontal="center" vertical="top" wrapText="1"/>
    </xf>
    <xf numFmtId="0" fontId="4" fillId="0" borderId="12" xfId="1" applyNumberFormat="1" applyFont="1" applyFill="1" applyBorder="1" applyAlignment="1">
      <alignment horizontal="center" vertical="top" wrapText="1"/>
    </xf>
    <xf numFmtId="0" fontId="3" fillId="0" borderId="7" xfId="1" applyNumberFormat="1" applyFont="1" applyFill="1" applyBorder="1" applyAlignment="1"/>
    <xf numFmtId="0" fontId="4" fillId="0" borderId="12" xfId="1" applyNumberFormat="1" applyFont="1" applyFill="1" applyBorder="1" applyAlignment="1">
      <alignment horizontal="center"/>
    </xf>
    <xf numFmtId="0" fontId="4" fillId="0" borderId="8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vertical="top" wrapText="1"/>
    </xf>
    <xf numFmtId="0" fontId="3" fillId="0" borderId="12" xfId="1" applyNumberFormat="1" applyFont="1" applyFill="1" applyBorder="1" applyAlignment="1">
      <alignment horizontal="center"/>
    </xf>
    <xf numFmtId="0" fontId="14" fillId="0" borderId="19" xfId="1" applyNumberFormat="1" applyFont="1" applyFill="1" applyBorder="1" applyAlignment="1">
      <alignment horizontal="center" vertical="top" wrapText="1"/>
    </xf>
    <xf numFmtId="3" fontId="14" fillId="0" borderId="13" xfId="1" applyNumberFormat="1" applyFont="1" applyFill="1" applyBorder="1" applyAlignment="1">
      <alignment horizontal="center" vertical="top" wrapText="1"/>
    </xf>
    <xf numFmtId="0" fontId="4" fillId="0" borderId="23" xfId="1" applyNumberFormat="1" applyFont="1" applyFill="1" applyBorder="1" applyAlignment="1">
      <alignment horizontal="center" vertical="top" wrapText="1"/>
    </xf>
    <xf numFmtId="0" fontId="3" fillId="0" borderId="22" xfId="1" applyNumberFormat="1" applyFont="1" applyFill="1" applyBorder="1" applyAlignment="1">
      <alignment horizontal="center" vertical="top" wrapText="1"/>
    </xf>
    <xf numFmtId="3" fontId="3" fillId="0" borderId="22" xfId="1" applyNumberFormat="1" applyFont="1" applyFill="1" applyBorder="1" applyAlignment="1">
      <alignment horizontal="center" vertical="top" wrapText="1"/>
    </xf>
    <xf numFmtId="0" fontId="14" fillId="0" borderId="12" xfId="1" quotePrefix="1" applyNumberFormat="1" applyFont="1" applyFill="1" applyBorder="1" applyAlignment="1">
      <alignment horizontal="center" vertical="top" wrapText="1"/>
    </xf>
    <xf numFmtId="3" fontId="14" fillId="0" borderId="22" xfId="1" applyNumberFormat="1" applyFont="1" applyFill="1" applyBorder="1" applyAlignment="1">
      <alignment horizontal="center" vertical="top" wrapText="1"/>
    </xf>
    <xf numFmtId="3" fontId="14" fillId="0" borderId="24" xfId="1" applyNumberFormat="1" applyFont="1" applyFill="1" applyBorder="1" applyAlignment="1">
      <alignment horizontal="center" vertical="top" wrapText="1"/>
    </xf>
    <xf numFmtId="3" fontId="14" fillId="0" borderId="25" xfId="1" applyNumberFormat="1" applyFont="1" applyFill="1" applyBorder="1" applyAlignment="1">
      <alignment horizontal="center" vertical="top" wrapText="1"/>
    </xf>
    <xf numFmtId="3" fontId="14" fillId="0" borderId="26" xfId="1" applyNumberFormat="1" applyFont="1" applyFill="1" applyBorder="1" applyAlignment="1">
      <alignment horizontal="center" vertical="top" wrapText="1"/>
    </xf>
    <xf numFmtId="0" fontId="14" fillId="0" borderId="13" xfId="1" quotePrefix="1" applyNumberFormat="1" applyFont="1" applyFill="1" applyBorder="1" applyAlignment="1">
      <alignment horizontal="center" vertical="top"/>
    </xf>
    <xf numFmtId="3" fontId="14" fillId="0" borderId="27" xfId="1" applyNumberFormat="1" applyFont="1" applyFill="1" applyBorder="1" applyAlignment="1">
      <alignment horizontal="center" vertical="top" wrapText="1"/>
    </xf>
    <xf numFmtId="3" fontId="14" fillId="0" borderId="28" xfId="1" applyNumberFormat="1" applyFont="1" applyFill="1" applyBorder="1" applyAlignment="1">
      <alignment horizontal="center" vertical="top" wrapText="1"/>
    </xf>
    <xf numFmtId="3" fontId="14" fillId="0" borderId="29" xfId="1" applyNumberFormat="1" applyFont="1" applyFill="1" applyBorder="1" applyAlignment="1">
      <alignment horizontal="center" vertical="top" wrapText="1"/>
    </xf>
    <xf numFmtId="164" fontId="0" fillId="0" borderId="0" xfId="0" applyNumberFormat="1"/>
    <xf numFmtId="3" fontId="14" fillId="0" borderId="30" xfId="1" applyNumberFormat="1" applyFont="1" applyFill="1" applyBorder="1" applyAlignment="1">
      <alignment horizontal="center" vertical="top" wrapText="1"/>
    </xf>
    <xf numFmtId="3" fontId="14" fillId="0" borderId="31" xfId="1" applyNumberFormat="1" applyFont="1" applyFill="1" applyBorder="1" applyAlignment="1">
      <alignment horizontal="center" vertical="top" wrapText="1"/>
    </xf>
    <xf numFmtId="0" fontId="15" fillId="0" borderId="2" xfId="1" quotePrefix="1" applyNumberFormat="1" applyFont="1" applyFill="1" applyBorder="1" applyAlignment="1">
      <alignment horizontal="left"/>
    </xf>
    <xf numFmtId="0" fontId="15" fillId="0" borderId="2" xfId="1" applyNumberFormat="1" applyFont="1" applyFill="1" applyBorder="1" applyAlignment="1"/>
    <xf numFmtId="0" fontId="15" fillId="0" borderId="0" xfId="1" applyNumberFormat="1" applyFont="1" applyFill="1" applyAlignment="1">
      <alignment horizontal="right" vertical="top" wrapText="1"/>
    </xf>
    <xf numFmtId="0" fontId="18" fillId="0" borderId="0" xfId="1" applyNumberFormat="1" applyFont="1" applyFill="1" applyAlignment="1">
      <alignment horizontal="right" vertical="top" wrapText="1"/>
    </xf>
    <xf numFmtId="0" fontId="15" fillId="0" borderId="0" xfId="1" applyNumberFormat="1" applyFont="1" applyFill="1" applyAlignment="1"/>
    <xf numFmtId="0" fontId="22" fillId="0" borderId="0" xfId="1" applyNumberFormat="1" applyFont="1" applyFill="1" applyAlignment="1">
      <alignment vertical="top" wrapText="1"/>
    </xf>
    <xf numFmtId="0" fontId="23" fillId="0" borderId="0" xfId="1" applyNumberFormat="1" applyFont="1" applyFill="1" applyAlignment="1">
      <alignment vertical="top" wrapText="1"/>
    </xf>
    <xf numFmtId="0" fontId="24" fillId="0" borderId="0" xfId="0" applyFont="1" applyAlignment="1"/>
    <xf numFmtId="0" fontId="25" fillId="0" borderId="0" xfId="0" applyFont="1" applyAlignment="1"/>
    <xf numFmtId="0" fontId="0" fillId="0" borderId="0" xfId="0" applyAlignment="1"/>
    <xf numFmtId="0" fontId="26" fillId="0" borderId="0" xfId="0" applyFont="1" applyAlignment="1"/>
    <xf numFmtId="0" fontId="5" fillId="0" borderId="0" xfId="0" applyFont="1"/>
    <xf numFmtId="15" fontId="8" fillId="0" borderId="0" xfId="0" quotePrefix="1" applyNumberFormat="1" applyFont="1" applyFill="1" applyAlignment="1"/>
    <xf numFmtId="0" fontId="8" fillId="0" borderId="0" xfId="0" applyNumberFormat="1" applyFont="1" applyFill="1" applyAlignment="1"/>
    <xf numFmtId="0" fontId="27" fillId="0" borderId="0" xfId="0" applyFont="1"/>
    <xf numFmtId="0" fontId="27" fillId="0" borderId="0" xfId="0" applyFont="1" applyAlignment="1">
      <alignment horizontal="center"/>
    </xf>
    <xf numFmtId="17" fontId="28" fillId="0" borderId="0" xfId="1" applyNumberFormat="1" applyFont="1"/>
    <xf numFmtId="3" fontId="6" fillId="0" borderId="0" xfId="1" applyNumberFormat="1" applyFont="1" applyAlignment="1">
      <alignment horizontal="right"/>
    </xf>
    <xf numFmtId="3" fontId="6" fillId="6" borderId="0" xfId="1" applyNumberFormat="1" applyFont="1" applyFill="1" applyAlignment="1">
      <alignment horizontal="right"/>
    </xf>
    <xf numFmtId="165" fontId="6" fillId="0" borderId="0" xfId="1" applyNumberFormat="1" applyFont="1"/>
    <xf numFmtId="0" fontId="5" fillId="0" borderId="0" xfId="1"/>
    <xf numFmtId="3" fontId="5" fillId="0" borderId="0" xfId="1" applyNumberFormat="1"/>
    <xf numFmtId="1" fontId="5" fillId="0" borderId="0" xfId="1" applyNumberFormat="1"/>
    <xf numFmtId="3" fontId="0" fillId="0" borderId="0" xfId="0" applyNumberFormat="1"/>
    <xf numFmtId="164" fontId="11" fillId="0" borderId="5" xfId="0" applyNumberFormat="1" applyFont="1" applyBorder="1" applyAlignment="1">
      <alignment horizontal="center"/>
    </xf>
    <xf numFmtId="0" fontId="4" fillId="0" borderId="19" xfId="0" applyNumberFormat="1" applyFont="1" applyFill="1" applyBorder="1" applyAlignment="1">
      <alignment horizontal="center" vertical="top" wrapText="1"/>
    </xf>
    <xf numFmtId="3" fontId="3" fillId="0" borderId="13" xfId="1" applyNumberFormat="1" applyFont="1" applyBorder="1"/>
    <xf numFmtId="3" fontId="3" fillId="0" borderId="8" xfId="2" applyNumberFormat="1" applyFont="1" applyFill="1" applyBorder="1" applyAlignment="1">
      <alignment horizontal="right" wrapText="1"/>
    </xf>
    <xf numFmtId="164" fontId="11" fillId="0" borderId="3" xfId="0" applyNumberFormat="1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4" fillId="0" borderId="13" xfId="0" quotePrefix="1" applyNumberFormat="1" applyFont="1" applyFill="1" applyBorder="1" applyAlignment="1">
      <alignment horizontal="center" vertical="top" wrapText="1"/>
    </xf>
    <xf numFmtId="0" fontId="4" fillId="0" borderId="13" xfId="1" applyNumberFormat="1" applyFont="1" applyFill="1" applyBorder="1" applyAlignment="1">
      <alignment horizontal="right" vertical="center"/>
    </xf>
    <xf numFmtId="0" fontId="4" fillId="0" borderId="13" xfId="1" quotePrefix="1" applyNumberFormat="1" applyFont="1" applyFill="1" applyBorder="1" applyAlignment="1">
      <alignment horizontal="right" vertical="center"/>
    </xf>
    <xf numFmtId="164" fontId="3" fillId="0" borderId="13" xfId="1" applyNumberFormat="1" applyFont="1" applyBorder="1"/>
    <xf numFmtId="164" fontId="3" fillId="0" borderId="13" xfId="3" applyNumberFormat="1" applyFont="1" applyBorder="1"/>
    <xf numFmtId="165" fontId="6" fillId="0" borderId="0" xfId="3" applyNumberFormat="1" applyFont="1"/>
    <xf numFmtId="165" fontId="3" fillId="0" borderId="8" xfId="0" applyNumberFormat="1" applyFont="1" applyFill="1" applyBorder="1" applyAlignment="1">
      <alignment horizontal="right"/>
    </xf>
    <xf numFmtId="166" fontId="3" fillId="0" borderId="8" xfId="4" applyNumberFormat="1" applyFont="1" applyFill="1" applyBorder="1" applyAlignment="1">
      <alignment horizontal="right"/>
    </xf>
    <xf numFmtId="0" fontId="8" fillId="0" borderId="0" xfId="1" quotePrefix="1" applyNumberFormat="1" applyFont="1" applyFill="1" applyAlignment="1"/>
    <xf numFmtId="0" fontId="8" fillId="0" borderId="0" xfId="1" applyNumberFormat="1" applyFont="1" applyFill="1" applyAlignment="1"/>
    <xf numFmtId="17" fontId="28" fillId="0" borderId="0" xfId="1" applyNumberFormat="1" applyFont="1" applyFill="1"/>
    <xf numFmtId="0" fontId="0" fillId="0" borderId="0" xfId="0" quotePrefix="1"/>
    <xf numFmtId="3" fontId="14" fillId="0" borderId="13" xfId="1" quotePrefix="1" applyNumberFormat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/>
    </xf>
    <xf numFmtId="0" fontId="7" fillId="2" borderId="11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right" vertical="center"/>
    </xf>
    <xf numFmtId="0" fontId="7" fillId="2" borderId="2" xfId="1" applyNumberFormat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center" vertical="center"/>
    </xf>
    <xf numFmtId="0" fontId="4" fillId="2" borderId="13" xfId="1" applyNumberFormat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vertical="center" wrapText="1"/>
    </xf>
    <xf numFmtId="3" fontId="2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3" xfId="1" applyNumberFormat="1" applyFont="1" applyBorder="1"/>
    <xf numFmtId="0" fontId="17" fillId="0" borderId="12" xfId="1" applyFont="1" applyBorder="1" applyAlignment="1">
      <alignment horizontal="left" vertical="center" wrapText="1"/>
    </xf>
    <xf numFmtId="3" fontId="17" fillId="0" borderId="13" xfId="1" applyNumberFormat="1" applyFont="1" applyBorder="1"/>
    <xf numFmtId="3" fontId="17" fillId="0" borderId="12" xfId="1" applyNumberFormat="1" applyFont="1" applyFill="1" applyBorder="1" applyAlignment="1" applyProtection="1">
      <alignment horizontal="right" vertical="center" wrapText="1"/>
      <protection locked="0"/>
    </xf>
    <xf numFmtId="3" fontId="17" fillId="0" borderId="12" xfId="1" applyNumberFormat="1" applyFont="1" applyFill="1" applyBorder="1" applyAlignment="1">
      <alignment horizontal="right" vertical="center" wrapText="1"/>
    </xf>
    <xf numFmtId="0" fontId="2" fillId="3" borderId="12" xfId="1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 applyProtection="1">
      <alignment horizontal="right" vertical="center" wrapText="1"/>
      <protection locked="0"/>
    </xf>
    <xf numFmtId="3" fontId="2" fillId="3" borderId="13" xfId="1" applyNumberFormat="1" applyFont="1" applyFill="1" applyBorder="1"/>
    <xf numFmtId="3" fontId="2" fillId="5" borderId="12" xfId="1" applyNumberFormat="1" applyFont="1" applyFill="1" applyBorder="1" applyAlignment="1">
      <alignment horizontal="right" vertical="center" wrapText="1"/>
    </xf>
    <xf numFmtId="0" fontId="2" fillId="3" borderId="12" xfId="1" applyFont="1" applyFill="1" applyBorder="1" applyAlignment="1">
      <alignment vertical="center"/>
    </xf>
    <xf numFmtId="0" fontId="17" fillId="0" borderId="12" xfId="1" applyFont="1" applyBorder="1" applyAlignment="1">
      <alignment vertical="center"/>
    </xf>
    <xf numFmtId="0" fontId="17" fillId="0" borderId="12" xfId="1" applyFont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3" xfId="1" applyFont="1" applyFill="1" applyBorder="1" applyAlignment="1">
      <alignment vertical="center" wrapText="1"/>
    </xf>
    <xf numFmtId="0" fontId="11" fillId="0" borderId="0" xfId="1" quotePrefix="1" applyNumberFormat="1" applyFont="1" applyFill="1" applyAlignment="1">
      <alignment horizontal="left"/>
    </xf>
    <xf numFmtId="165" fontId="18" fillId="0" borderId="0" xfId="1" applyNumberFormat="1" applyFont="1" applyFill="1" applyAlignment="1"/>
    <xf numFmtId="0" fontId="11" fillId="0" borderId="0" xfId="1" applyNumberFormat="1" applyFont="1" applyFill="1" applyAlignment="1"/>
    <xf numFmtId="0" fontId="18" fillId="0" borderId="0" xfId="1" applyNumberFormat="1" applyFont="1" applyFill="1" applyAlignment="1"/>
    <xf numFmtId="0" fontId="10" fillId="0" borderId="4" xfId="1" applyFont="1" applyFill="1" applyBorder="1"/>
    <xf numFmtId="0" fontId="11" fillId="0" borderId="6" xfId="1" applyFont="1" applyFill="1" applyBorder="1"/>
    <xf numFmtId="16" fontId="10" fillId="0" borderId="13" xfId="1" quotePrefix="1" applyNumberFormat="1" applyFont="1" applyFill="1" applyBorder="1" applyAlignment="1">
      <alignment horizontal="right"/>
    </xf>
    <xf numFmtId="0" fontId="10" fillId="0" borderId="13" xfId="1" quotePrefix="1" applyFont="1" applyFill="1" applyBorder="1" applyAlignment="1">
      <alignment horizontal="right"/>
    </xf>
    <xf numFmtId="0" fontId="11" fillId="0" borderId="4" xfId="1" applyFont="1" applyFill="1" applyBorder="1"/>
    <xf numFmtId="3" fontId="11" fillId="0" borderId="11" xfId="1" applyNumberFormat="1" applyFont="1" applyBorder="1"/>
    <xf numFmtId="3" fontId="12" fillId="0" borderId="11" xfId="2" applyNumberFormat="1" applyFont="1" applyFill="1" applyBorder="1"/>
    <xf numFmtId="3" fontId="11" fillId="0" borderId="15" xfId="1" applyNumberFormat="1" applyFont="1" applyBorder="1"/>
    <xf numFmtId="3" fontId="12" fillId="0" borderId="15" xfId="2" applyNumberFormat="1" applyFont="1" applyFill="1" applyBorder="1"/>
    <xf numFmtId="164" fontId="11" fillId="0" borderId="15" xfId="1" applyNumberFormat="1" applyFont="1" applyBorder="1"/>
    <xf numFmtId="164" fontId="11" fillId="0" borderId="12" xfId="1" applyNumberFormat="1" applyFont="1" applyBorder="1"/>
    <xf numFmtId="164" fontId="12" fillId="0" borderId="15" xfId="2" applyNumberFormat="1" applyFont="1" applyFill="1" applyBorder="1"/>
    <xf numFmtId="164" fontId="12" fillId="0" borderId="12" xfId="2" applyNumberFormat="1" applyFont="1" applyFill="1" applyBorder="1"/>
    <xf numFmtId="3" fontId="11" fillId="0" borderId="5" xfId="0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165" fontId="11" fillId="0" borderId="8" xfId="1" applyNumberFormat="1" applyFont="1" applyBorder="1" applyAlignment="1">
      <alignment horizontal="center"/>
    </xf>
    <xf numFmtId="0" fontId="11" fillId="0" borderId="1" xfId="0" quotePrefix="1" applyNumberFormat="1" applyFont="1" applyFill="1" applyBorder="1" applyAlignment="1">
      <alignment horizontal="center"/>
    </xf>
    <xf numFmtId="49" fontId="3" fillId="0" borderId="13" xfId="1" quotePrefix="1" applyNumberFormat="1" applyFont="1" applyFill="1" applyBorder="1" applyAlignment="1">
      <alignment horizontal="center" vertical="top"/>
    </xf>
    <xf numFmtId="0" fontId="14" fillId="0" borderId="12" xfId="1" applyNumberFormat="1" applyFont="1" applyFill="1" applyBorder="1" applyAlignment="1">
      <alignment horizontal="center" vertical="top" wrapText="1"/>
    </xf>
    <xf numFmtId="165" fontId="3" fillId="0" borderId="8" xfId="2" applyNumberFormat="1" applyFont="1" applyFill="1" applyBorder="1" applyAlignment="1">
      <alignment horizontal="right" wrapText="1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quotePrefix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/>
    </xf>
    <xf numFmtId="3" fontId="11" fillId="0" borderId="5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quotePrefix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0" fillId="3" borderId="14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165" fontId="10" fillId="0" borderId="14" xfId="0" applyNumberFormat="1" applyFont="1" applyFill="1" applyBorder="1" applyAlignment="1">
      <alignment horizontal="center"/>
    </xf>
    <xf numFmtId="165" fontId="10" fillId="0" borderId="10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11" fillId="0" borderId="16" xfId="0" applyNumberFormat="1" applyFont="1" applyFill="1" applyBorder="1" applyAlignment="1">
      <alignment horizontal="center"/>
    </xf>
    <xf numFmtId="164" fontId="3" fillId="3" borderId="1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3" fontId="11" fillId="0" borderId="6" xfId="1" applyNumberFormat="1" applyFont="1" applyBorder="1" applyAlignment="1">
      <alignment horizontal="center"/>
    </xf>
    <xf numFmtId="3" fontId="11" fillId="0" borderId="8" xfId="1" applyNumberFormat="1" applyFont="1" applyBorder="1" applyAlignment="1">
      <alignment horizontal="center"/>
    </xf>
    <xf numFmtId="3" fontId="11" fillId="0" borderId="4" xfId="1" applyNumberFormat="1" applyFont="1" applyFill="1" applyBorder="1" applyAlignment="1">
      <alignment horizontal="center"/>
    </xf>
    <xf numFmtId="3" fontId="11" fillId="0" borderId="5" xfId="1" applyNumberFormat="1" applyFont="1" applyFill="1" applyBorder="1" applyAlignment="1">
      <alignment horizontal="center"/>
    </xf>
    <xf numFmtId="3" fontId="11" fillId="0" borderId="4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quotePrefix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1" fillId="0" borderId="1" xfId="1" quotePrefix="1" applyNumberFormat="1" applyFont="1" applyFill="1" applyBorder="1" applyAlignment="1">
      <alignment horizontal="center" vertical="top" wrapText="1"/>
    </xf>
    <xf numFmtId="0" fontId="21" fillId="0" borderId="2" xfId="1" applyNumberFormat="1" applyFont="1" applyFill="1" applyBorder="1" applyAlignment="1">
      <alignment horizontal="center" vertical="top" wrapText="1"/>
    </xf>
    <xf numFmtId="0" fontId="21" fillId="0" borderId="16" xfId="1" applyNumberFormat="1" applyFont="1" applyFill="1" applyBorder="1" applyAlignment="1">
      <alignment horizontal="center" vertical="top" wrapText="1"/>
    </xf>
    <xf numFmtId="0" fontId="2" fillId="3" borderId="14" xfId="1" applyNumberFormat="1" applyFont="1" applyFill="1" applyBorder="1" applyAlignment="1">
      <alignment horizontal="center" vertical="center"/>
    </xf>
    <xf numFmtId="0" fontId="2" fillId="3" borderId="9" xfId="1" applyNumberFormat="1" applyFont="1" applyFill="1" applyBorder="1" applyAlignment="1">
      <alignment horizontal="center" vertical="center"/>
    </xf>
    <xf numFmtId="0" fontId="2" fillId="3" borderId="10" xfId="1" applyNumberFormat="1" applyFont="1" applyFill="1" applyBorder="1" applyAlignment="1">
      <alignment horizontal="center" vertical="center"/>
    </xf>
    <xf numFmtId="0" fontId="21" fillId="3" borderId="14" xfId="1" applyNumberFormat="1" applyFont="1" applyFill="1" applyBorder="1" applyAlignment="1">
      <alignment horizontal="center" vertical="center" wrapText="1"/>
    </xf>
    <xf numFmtId="0" fontId="21" fillId="3" borderId="9" xfId="1" applyNumberFormat="1" applyFont="1" applyFill="1" applyBorder="1" applyAlignment="1">
      <alignment horizontal="center" vertical="center" wrapText="1"/>
    </xf>
    <xf numFmtId="0" fontId="21" fillId="3" borderId="10" xfId="1" applyNumberFormat="1" applyFont="1" applyFill="1" applyBorder="1" applyAlignment="1">
      <alignment horizontal="center" vertical="center" wrapText="1"/>
    </xf>
    <xf numFmtId="0" fontId="21" fillId="3" borderId="20" xfId="1" applyNumberFormat="1" applyFont="1" applyFill="1" applyBorder="1" applyAlignment="1">
      <alignment horizontal="center" vertical="top" wrapText="1"/>
    </xf>
    <xf numFmtId="0" fontId="21" fillId="3" borderId="21" xfId="1" applyNumberFormat="1" applyFont="1" applyFill="1" applyBorder="1" applyAlignment="1">
      <alignment horizontal="center" vertical="top" wrapText="1"/>
    </xf>
    <xf numFmtId="0" fontId="21" fillId="3" borderId="22" xfId="1" applyNumberFormat="1" applyFont="1" applyFill="1" applyBorder="1" applyAlignment="1">
      <alignment horizontal="center" vertical="top" wrapText="1"/>
    </xf>
    <xf numFmtId="0" fontId="24" fillId="0" borderId="0" xfId="0" quotePrefix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3" fontId="27" fillId="0" borderId="0" xfId="0" applyNumberFormat="1" applyFont="1" applyAlignment="1">
      <alignment horizontal="center"/>
    </xf>
  </cellXfs>
  <cellStyles count="5">
    <cellStyle name="Comma 2" xfId="2"/>
    <cellStyle name="Currency" xfId="4" builtin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NJ Monthly Total Employment Change</a:t>
            </a:r>
          </a:p>
        </c:rich>
      </c:tx>
      <c:layout>
        <c:manualLayout>
          <c:xMode val="edge"/>
          <c:yMode val="edge"/>
          <c:x val="0.32323286575932975"/>
          <c:y val="2.0134228187919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499313413637862E-2"/>
          <c:y val="0.1140941466779616"/>
          <c:w val="0.88664928473344817"/>
          <c:h val="0.70581761172470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58ED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layout>
                <c:manualLayout>
                  <c:x val="-9.3792911647633454E-4"/>
                  <c:y val="4.63421938029558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7-4CAE-ADB3-CF3B87013B14}"/>
                </c:ext>
              </c:extLst>
            </c:dLbl>
            <c:dLbl>
              <c:idx val="7"/>
              <c:layout>
                <c:manualLayout>
                  <c:x val="0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9D-4917-A0EB-772DB3EFAAE5}"/>
                </c:ext>
              </c:extLst>
            </c:dLbl>
            <c:dLbl>
              <c:idx val="8"/>
              <c:layout>
                <c:manualLayout>
                  <c:x val="0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9D-4917-A0EB-772DB3EFAAE5}"/>
                </c:ext>
              </c:extLst>
            </c:dLbl>
            <c:dLbl>
              <c:idx val="9"/>
              <c:layout>
                <c:manualLayout>
                  <c:x val="0"/>
                  <c:y val="1.3422818791946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9D-4917-A0EB-772DB3EFAAE5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 Data'!$A$4:$A$16</c:f>
              <c:strCache>
                <c:ptCount val="13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</c:strCache>
            </c:strRef>
          </c:cat>
          <c:val>
            <c:numRef>
              <c:f>'Chart Data'!$C$4:$C$16</c:f>
              <c:numCache>
                <c:formatCode>#,##0</c:formatCode>
                <c:ptCount val="13"/>
                <c:pt idx="0">
                  <c:v>3000</c:v>
                </c:pt>
                <c:pt idx="1">
                  <c:v>-100.00000000046566</c:v>
                </c:pt>
                <c:pt idx="2">
                  <c:v>9100.0000000004657</c:v>
                </c:pt>
                <c:pt idx="3">
                  <c:v>-3300</c:v>
                </c:pt>
                <c:pt idx="4">
                  <c:v>0</c:v>
                </c:pt>
                <c:pt idx="5">
                  <c:v>-1099.9999999995343</c:v>
                </c:pt>
                <c:pt idx="6">
                  <c:v>23000</c:v>
                </c:pt>
                <c:pt idx="7">
                  <c:v>3000</c:v>
                </c:pt>
                <c:pt idx="8">
                  <c:v>500</c:v>
                </c:pt>
                <c:pt idx="9">
                  <c:v>12199.999999999534</c:v>
                </c:pt>
                <c:pt idx="10">
                  <c:v>-5100</c:v>
                </c:pt>
                <c:pt idx="11">
                  <c:v>6300</c:v>
                </c:pt>
                <c:pt idx="12">
                  <c:v>11800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D-4917-A0EB-772DB3EFA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5826480"/>
        <c:axId val="155828832"/>
      </c:barChart>
      <c:catAx>
        <c:axId val="15582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2018</a:t>
                </a:r>
              </a:p>
            </c:rich>
          </c:tx>
          <c:layout>
            <c:manualLayout>
              <c:xMode val="edge"/>
              <c:yMode val="edge"/>
              <c:x val="9.7342302410874132E-2"/>
              <c:y val="0.894855995349574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28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64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NJ Monthly</a:t>
            </a:r>
            <a:r>
              <a:rPr lang="en-US" baseline="0"/>
              <a:t> Private Sector Employment Change</a:t>
            </a:r>
            <a:endParaRPr lang="en-US"/>
          </a:p>
        </c:rich>
      </c:tx>
      <c:layout>
        <c:manualLayout>
          <c:xMode val="edge"/>
          <c:yMode val="edge"/>
          <c:x val="0.27715368912219307"/>
          <c:y val="2.9090909090909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456997601667954E-2"/>
          <c:y val="0.13818181818181818"/>
          <c:w val="0.88162059344571975"/>
          <c:h val="0.68363636363636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1F497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0"/>
                  <c:y val="9.6969696969696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CB-4A5E-B01F-3FB94724B0EE}"/>
                </c:ext>
              </c:extLst>
            </c:dLbl>
            <c:numFmt formatCode="#,##0" sourceLinked="0"/>
            <c:spPr>
              <a:solidFill>
                <a:sysClr val="window" lastClr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'Chart Data'!$A$4:$A$16</c:f>
              <c:strCache>
                <c:ptCount val="13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</c:strCache>
            </c:strRef>
          </c:cat>
          <c:val>
            <c:numRef>
              <c:f>'Chart Data'!$E$4:$E$16</c:f>
              <c:numCache>
                <c:formatCode>#,##0</c:formatCode>
                <c:ptCount val="13"/>
                <c:pt idx="0">
                  <c:v>2300</c:v>
                </c:pt>
                <c:pt idx="1">
                  <c:v>-300</c:v>
                </c:pt>
                <c:pt idx="2">
                  <c:v>6800</c:v>
                </c:pt>
                <c:pt idx="3">
                  <c:v>-4400</c:v>
                </c:pt>
                <c:pt idx="4">
                  <c:v>-700</c:v>
                </c:pt>
                <c:pt idx="5">
                  <c:v>-800</c:v>
                </c:pt>
                <c:pt idx="6">
                  <c:v>22100</c:v>
                </c:pt>
                <c:pt idx="7">
                  <c:v>3800</c:v>
                </c:pt>
                <c:pt idx="8">
                  <c:v>-600</c:v>
                </c:pt>
                <c:pt idx="9">
                  <c:v>15900</c:v>
                </c:pt>
                <c:pt idx="10">
                  <c:v>-6500</c:v>
                </c:pt>
                <c:pt idx="11">
                  <c:v>6700</c:v>
                </c:pt>
                <c:pt idx="12">
                  <c:v>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0-4247-BA5F-04D80828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5825696"/>
        <c:axId val="155825304"/>
      </c:barChart>
      <c:catAx>
        <c:axId val="15582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2018</a:t>
                </a:r>
              </a:p>
            </c:rich>
          </c:tx>
          <c:layout>
            <c:manualLayout>
              <c:xMode val="edge"/>
              <c:yMode val="edge"/>
              <c:x val="9.7730420513356203E-2"/>
              <c:y val="0.91151515151515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5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825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75" l="0.75" r="0.75" t="0.75" header="0.5" footer="0.5"/>
    <c:pageSetup orientation="landscape" horizontalDpi="-3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New Jersey Unemployment Rate</a:t>
            </a:r>
          </a:p>
        </c:rich>
      </c:tx>
      <c:layout>
        <c:manualLayout>
          <c:xMode val="edge"/>
          <c:yMode val="edge"/>
          <c:x val="0.35417765341315804"/>
          <c:y val="2.8186213565409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1634020953993"/>
          <c:y val="0.125"/>
          <c:w val="0.85546288690166006"/>
          <c:h val="0.6580882352941176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accent1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'Chart Data'!$A$4:$A$16</c:f>
              <c:strCache>
                <c:ptCount val="13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</c:strCache>
            </c:strRef>
          </c:cat>
          <c:val>
            <c:numRef>
              <c:f>'Chart Data'!$F$4:$F$16</c:f>
              <c:numCache>
                <c:formatCode>0.0</c:formatCode>
                <c:ptCount val="13"/>
                <c:pt idx="0">
                  <c:v>4.3</c:v>
                </c:pt>
                <c:pt idx="1">
                  <c:v>4.2</c:v>
                </c:pt>
                <c:pt idx="2">
                  <c:v>4.0999999999999996</c:v>
                </c:pt>
                <c:pt idx="3">
                  <c:v>4</c:v>
                </c:pt>
                <c:pt idx="4">
                  <c:v>4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4</c:v>
                </c:pt>
                <c:pt idx="10">
                  <c:v>4</c:v>
                </c:pt>
                <c:pt idx="11">
                  <c:v>4.0999999999999996</c:v>
                </c:pt>
                <c:pt idx="12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A07-8039-42936F2CE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155824128"/>
        <c:axId val="155826872"/>
      </c:lineChart>
      <c:catAx>
        <c:axId val="15582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 sz="1000"/>
                  <a:t>2018</a:t>
                </a:r>
              </a:p>
            </c:rich>
          </c:tx>
          <c:layout>
            <c:manualLayout>
              <c:xMode val="edge"/>
              <c:yMode val="edge"/>
              <c:x val="0.12007340404763454"/>
              <c:y val="0.867647058823529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6872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55826872"/>
        <c:scaling>
          <c:orientation val="minMax"/>
          <c:max val="5.5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3.0252185418971386E-2"/>
              <c:y val="0.3713235294117647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55824128"/>
        <c:crosses val="autoZero"/>
        <c:crossBetween val="between"/>
        <c:majorUnit val="0.5"/>
        <c:minorUnit val="0.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114300</xdr:rowOff>
    </xdr:from>
    <xdr:to>
      <xdr:col>8</xdr:col>
      <xdr:colOff>933450</xdr:colOff>
      <xdr:row>20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22</xdr:row>
      <xdr:rowOff>19050</xdr:rowOff>
    </xdr:from>
    <xdr:to>
      <xdr:col>8</xdr:col>
      <xdr:colOff>923925</xdr:colOff>
      <xdr:row>38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39</xdr:row>
      <xdr:rowOff>123825</xdr:rowOff>
    </xdr:from>
    <xdr:to>
      <xdr:col>8</xdr:col>
      <xdr:colOff>914400</xdr:colOff>
      <xdr:row>55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0.91746</cdr:x>
      <cdr:y>0.89309</cdr:y>
    </cdr:from>
    <cdr:to>
      <cdr:x>0.9762</cdr:x>
      <cdr:y>0.95688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218" y="2534995"/>
          <a:ext cx="337937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0.90851</cdr:x>
      <cdr:y>0.90227</cdr:y>
    </cdr:from>
    <cdr:to>
      <cdr:x>0.97929</cdr:x>
      <cdr:y>0.96539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8095" y="2363379"/>
          <a:ext cx="406531" cy="1653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2019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0.91331</cdr:x>
      <cdr:y>0.86219</cdr:y>
    </cdr:from>
    <cdr:to>
      <cdr:x>0.97575</cdr:x>
      <cdr:y>0.93276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3063" y="2496563"/>
          <a:ext cx="359818" cy="204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2019</a:t>
          </a:r>
        </a:p>
      </cdr:txBody>
    </cdr:sp>
  </cdr:relSizeAnchor>
  <cdr:relSizeAnchor xmlns:cdr="http://schemas.openxmlformats.org/drawingml/2006/chartDrawing">
    <cdr:from>
      <cdr:x>0.88919</cdr:x>
      <cdr:y>0.58728</cdr:y>
    </cdr:from>
    <cdr:to>
      <cdr:x>0.98017</cdr:x>
      <cdr:y>0.70724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24071" y="1700540"/>
          <a:ext cx="524284" cy="34735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 19 3.9%</a:t>
          </a:r>
        </a:p>
      </cdr:txBody>
    </cdr:sp>
  </cdr:relSizeAnchor>
  <cdr:relSizeAnchor xmlns:cdr="http://schemas.openxmlformats.org/drawingml/2006/chartDrawing">
    <cdr:from>
      <cdr:x>0.09593</cdr:x>
      <cdr:y>0.2815</cdr:y>
    </cdr:from>
    <cdr:to>
      <cdr:x>0.18512</cdr:x>
      <cdr:y>0.39803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829" y="815107"/>
          <a:ext cx="513968" cy="3374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 18</a:t>
          </a: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4.3%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showGridLines="0" tabSelected="1" workbookViewId="0">
      <selection activeCell="G1" sqref="G1"/>
    </sheetView>
  </sheetViews>
  <sheetFormatPr defaultRowHeight="15"/>
  <cols>
    <col min="1" max="1" width="29.125" style="19" customWidth="1"/>
    <col min="2" max="2" width="14" style="42" customWidth="1"/>
    <col min="3" max="3" width="15.625" style="42" customWidth="1"/>
    <col min="4" max="4" width="13.25" style="42" customWidth="1"/>
    <col min="5" max="5" width="13.875" style="19" customWidth="1"/>
    <col min="6" max="6" width="13.25" style="19" customWidth="1"/>
    <col min="7" max="7" width="15.5" customWidth="1"/>
    <col min="8" max="10" width="3" customWidth="1"/>
  </cols>
  <sheetData>
    <row r="1" spans="1:12" s="1" customFormat="1" ht="15.75">
      <c r="A1" s="203" t="s">
        <v>0</v>
      </c>
      <c r="B1" s="204"/>
      <c r="C1" s="204"/>
      <c r="D1" s="204"/>
      <c r="E1" s="204"/>
      <c r="F1" s="205"/>
    </row>
    <row r="2" spans="1:12" s="1" customFormat="1" ht="15.75">
      <c r="A2" s="206" t="s">
        <v>1</v>
      </c>
      <c r="B2" s="207"/>
      <c r="C2" s="207"/>
      <c r="D2" s="207"/>
      <c r="E2" s="207"/>
      <c r="F2" s="208"/>
    </row>
    <row r="3" spans="1:12" s="1" customFormat="1" ht="15.75">
      <c r="A3" s="209" t="s">
        <v>138</v>
      </c>
      <c r="B3" s="210"/>
      <c r="C3" s="210"/>
      <c r="D3" s="210"/>
      <c r="E3" s="210"/>
      <c r="F3" s="211"/>
    </row>
    <row r="4" spans="1:12" s="1" customFormat="1" ht="15.75">
      <c r="A4" s="212" t="s">
        <v>2</v>
      </c>
      <c r="B4" s="198"/>
      <c r="C4" s="198"/>
      <c r="D4" s="198"/>
      <c r="E4" s="198"/>
      <c r="F4" s="199"/>
    </row>
    <row r="5" spans="1:12" s="1" customFormat="1">
      <c r="A5" s="2"/>
      <c r="B5" s="3" t="s">
        <v>3</v>
      </c>
      <c r="C5" s="3" t="s">
        <v>4</v>
      </c>
      <c r="D5" s="3" t="s">
        <v>5</v>
      </c>
      <c r="E5" s="3" t="s">
        <v>6</v>
      </c>
      <c r="F5" s="3" t="s">
        <v>6</v>
      </c>
    </row>
    <row r="6" spans="1:12" s="1" customFormat="1">
      <c r="A6" s="4"/>
      <c r="B6" s="137" t="s">
        <v>145</v>
      </c>
      <c r="C6" s="137" t="s">
        <v>146</v>
      </c>
      <c r="D6" s="138" t="s">
        <v>147</v>
      </c>
      <c r="E6" s="137" t="s">
        <v>7</v>
      </c>
      <c r="F6" s="137" t="s">
        <v>8</v>
      </c>
    </row>
    <row r="7" spans="1:12" s="1" customFormat="1">
      <c r="A7" s="7" t="s">
        <v>9</v>
      </c>
      <c r="B7" s="132">
        <v>4449500</v>
      </c>
      <c r="C7" s="132">
        <v>4451700</v>
      </c>
      <c r="D7" s="132">
        <v>4421000</v>
      </c>
      <c r="E7" s="133">
        <v>-2200</v>
      </c>
      <c r="F7" s="133">
        <v>28500</v>
      </c>
      <c r="H7"/>
      <c r="I7" s="8"/>
    </row>
    <row r="8" spans="1:12" s="1" customFormat="1">
      <c r="A8" s="9" t="s">
        <v>10</v>
      </c>
      <c r="B8" s="132">
        <v>4274700</v>
      </c>
      <c r="C8" s="132">
        <v>4271100</v>
      </c>
      <c r="D8" s="132">
        <v>4230100</v>
      </c>
      <c r="E8" s="133">
        <v>3600</v>
      </c>
      <c r="F8" s="133">
        <v>44600</v>
      </c>
      <c r="H8"/>
      <c r="I8" s="8"/>
      <c r="L8" s="1" t="s">
        <v>119</v>
      </c>
    </row>
    <row r="9" spans="1:12" s="1" customFormat="1">
      <c r="A9" s="9" t="s">
        <v>11</v>
      </c>
      <c r="B9" s="132">
        <v>174700</v>
      </c>
      <c r="C9" s="132">
        <v>180600</v>
      </c>
      <c r="D9" s="132">
        <v>190900</v>
      </c>
      <c r="E9" s="133">
        <v>-5900</v>
      </c>
      <c r="F9" s="133">
        <v>-16200</v>
      </c>
      <c r="H9"/>
      <c r="I9" s="8"/>
    </row>
    <row r="10" spans="1:12" s="1" customFormat="1">
      <c r="A10" s="7" t="s">
        <v>127</v>
      </c>
      <c r="B10" s="140">
        <v>3.9</v>
      </c>
      <c r="C10" s="139">
        <v>4.0999999999999996</v>
      </c>
      <c r="D10" s="139">
        <v>4.3</v>
      </c>
      <c r="E10" s="196">
        <v>-0.19999999999999973</v>
      </c>
      <c r="F10" s="196">
        <v>-0.39999999999999991</v>
      </c>
      <c r="H10"/>
      <c r="I10" s="8"/>
    </row>
    <row r="11" spans="1:12" s="1" customFormat="1" ht="15.75" customHeight="1">
      <c r="A11" s="212" t="s">
        <v>12</v>
      </c>
      <c r="B11" s="213"/>
      <c r="C11" s="213"/>
      <c r="D11" s="213"/>
      <c r="E11" s="213"/>
      <c r="F11" s="214"/>
      <c r="H11"/>
      <c r="I11" s="10"/>
    </row>
    <row r="12" spans="1:12" s="1" customFormat="1">
      <c r="A12" s="11"/>
      <c r="B12" s="12" t="s">
        <v>3</v>
      </c>
      <c r="C12" s="3" t="s">
        <v>4</v>
      </c>
      <c r="D12" s="3" t="s">
        <v>5</v>
      </c>
      <c r="E12" s="12" t="s">
        <v>6</v>
      </c>
      <c r="F12" s="12" t="s">
        <v>6</v>
      </c>
    </row>
    <row r="13" spans="1:12" s="1" customFormat="1">
      <c r="A13" s="13"/>
      <c r="B13" s="5" t="s">
        <v>145</v>
      </c>
      <c r="C13" s="5" t="s">
        <v>146</v>
      </c>
      <c r="D13" s="6" t="s">
        <v>147</v>
      </c>
      <c r="E13" s="14" t="s">
        <v>7</v>
      </c>
      <c r="F13" s="15" t="s">
        <v>8</v>
      </c>
    </row>
    <row r="14" spans="1:12" s="19" customFormat="1">
      <c r="A14" s="16" t="s">
        <v>13</v>
      </c>
      <c r="B14" s="17">
        <v>4204300</v>
      </c>
      <c r="C14" s="17">
        <v>4192500</v>
      </c>
      <c r="D14" s="17">
        <v>4148000</v>
      </c>
      <c r="E14" s="18">
        <v>11800</v>
      </c>
      <c r="F14" s="18">
        <v>56300</v>
      </c>
      <c r="H14"/>
      <c r="K14" s="1"/>
    </row>
    <row r="15" spans="1:12" s="19" customFormat="1">
      <c r="A15" s="16" t="s">
        <v>14</v>
      </c>
      <c r="B15" s="17">
        <v>3602700</v>
      </c>
      <c r="C15" s="17">
        <v>3591800</v>
      </c>
      <c r="D15" s="17">
        <v>3549800</v>
      </c>
      <c r="E15" s="18">
        <v>10900</v>
      </c>
      <c r="F15" s="18">
        <v>52900</v>
      </c>
    </row>
    <row r="16" spans="1:12" s="19" customFormat="1">
      <c r="A16" s="16" t="s">
        <v>15</v>
      </c>
      <c r="B16" s="17">
        <v>415600</v>
      </c>
      <c r="C16" s="17">
        <v>415000</v>
      </c>
      <c r="D16" s="17">
        <v>405900</v>
      </c>
      <c r="E16" s="18">
        <v>600</v>
      </c>
      <c r="F16" s="18">
        <v>9700</v>
      </c>
    </row>
    <row r="17" spans="1:10" s="19" customFormat="1" ht="15.75" customHeight="1">
      <c r="A17" s="20" t="s">
        <v>133</v>
      </c>
      <c r="B17" s="17">
        <v>1300</v>
      </c>
      <c r="C17" s="17">
        <v>1400</v>
      </c>
      <c r="D17" s="17">
        <v>1400</v>
      </c>
      <c r="E17" s="18">
        <v>-100</v>
      </c>
      <c r="F17" s="18">
        <v>-100</v>
      </c>
    </row>
    <row r="18" spans="1:10" s="19" customFormat="1" ht="15.75" customHeight="1">
      <c r="A18" s="21" t="s">
        <v>16</v>
      </c>
      <c r="B18" s="17">
        <v>163300</v>
      </c>
      <c r="C18" s="17">
        <v>163700</v>
      </c>
      <c r="D18" s="17">
        <v>157200</v>
      </c>
      <c r="E18" s="18">
        <v>-400</v>
      </c>
      <c r="F18" s="18">
        <v>6100</v>
      </c>
    </row>
    <row r="19" spans="1:10" s="19" customFormat="1" ht="15.75" customHeight="1">
      <c r="A19" s="21" t="s">
        <v>17</v>
      </c>
      <c r="B19" s="17">
        <v>251000</v>
      </c>
      <c r="C19" s="17">
        <v>249900</v>
      </c>
      <c r="D19" s="17">
        <v>247300</v>
      </c>
      <c r="E19" s="18">
        <v>1100</v>
      </c>
      <c r="F19" s="18">
        <v>3700</v>
      </c>
    </row>
    <row r="20" spans="1:10" s="19" customFormat="1" ht="15.75" customHeight="1">
      <c r="A20" s="16" t="s">
        <v>18</v>
      </c>
      <c r="B20" s="17">
        <v>3788700</v>
      </c>
      <c r="C20" s="17">
        <v>3777500</v>
      </c>
      <c r="D20" s="17">
        <v>3742100</v>
      </c>
      <c r="E20" s="18">
        <v>11200</v>
      </c>
      <c r="F20" s="18">
        <v>46600</v>
      </c>
    </row>
    <row r="21" spans="1:10" s="19" customFormat="1" ht="15.75" customHeight="1">
      <c r="A21" s="16" t="s">
        <v>19</v>
      </c>
      <c r="B21" s="17">
        <v>3187100</v>
      </c>
      <c r="C21" s="17">
        <v>3176800</v>
      </c>
      <c r="D21" s="17">
        <v>3143900</v>
      </c>
      <c r="E21" s="18">
        <v>10300</v>
      </c>
      <c r="F21" s="18">
        <v>43200</v>
      </c>
    </row>
    <row r="22" spans="1:10" s="19" customFormat="1" ht="15.75" customHeight="1">
      <c r="A22" s="21" t="s">
        <v>20</v>
      </c>
      <c r="B22" s="17">
        <v>889700</v>
      </c>
      <c r="C22" s="17">
        <v>889200</v>
      </c>
      <c r="D22" s="17">
        <v>887100</v>
      </c>
      <c r="E22" s="18">
        <v>500</v>
      </c>
      <c r="F22" s="18">
        <v>2600</v>
      </c>
    </row>
    <row r="23" spans="1:10" s="19" customFormat="1" ht="15.75" customHeight="1">
      <c r="A23" s="21" t="s">
        <v>21</v>
      </c>
      <c r="B23" s="17">
        <v>67400</v>
      </c>
      <c r="C23" s="17">
        <v>67200</v>
      </c>
      <c r="D23" s="17">
        <v>70100</v>
      </c>
      <c r="E23" s="18">
        <v>200</v>
      </c>
      <c r="F23" s="18">
        <v>-2700</v>
      </c>
    </row>
    <row r="24" spans="1:10" s="19" customFormat="1" ht="15.75" customHeight="1">
      <c r="A24" s="21" t="s">
        <v>22</v>
      </c>
      <c r="B24" s="17">
        <v>243500</v>
      </c>
      <c r="C24" s="17">
        <v>245800</v>
      </c>
      <c r="D24" s="17">
        <v>251600</v>
      </c>
      <c r="E24" s="18">
        <v>-2300</v>
      </c>
      <c r="F24" s="18">
        <v>-8100</v>
      </c>
    </row>
    <row r="25" spans="1:10" s="19" customFormat="1" ht="15.75" customHeight="1">
      <c r="A25" s="21" t="s">
        <v>23</v>
      </c>
      <c r="B25" s="17">
        <v>684700</v>
      </c>
      <c r="C25" s="17">
        <v>680200</v>
      </c>
      <c r="D25" s="17">
        <v>673600</v>
      </c>
      <c r="E25" s="18">
        <v>4500</v>
      </c>
      <c r="F25" s="18">
        <v>11100</v>
      </c>
      <c r="J25" s="19" t="s">
        <v>24</v>
      </c>
    </row>
    <row r="26" spans="1:10" s="19" customFormat="1" ht="15.75" customHeight="1">
      <c r="A26" s="21" t="s">
        <v>25</v>
      </c>
      <c r="B26" s="17">
        <v>722900</v>
      </c>
      <c r="C26" s="17">
        <v>721100</v>
      </c>
      <c r="D26" s="17">
        <v>706900</v>
      </c>
      <c r="E26" s="18">
        <v>1800</v>
      </c>
      <c r="F26" s="18">
        <v>16000</v>
      </c>
    </row>
    <row r="27" spans="1:10" s="19" customFormat="1" ht="15.75" customHeight="1">
      <c r="A27" s="21" t="s">
        <v>26</v>
      </c>
      <c r="B27" s="17">
        <v>403900</v>
      </c>
      <c r="C27" s="17">
        <v>399800</v>
      </c>
      <c r="D27" s="17">
        <v>384000</v>
      </c>
      <c r="E27" s="18">
        <v>4100</v>
      </c>
      <c r="F27" s="18">
        <v>19900</v>
      </c>
    </row>
    <row r="28" spans="1:10" s="19" customFormat="1" ht="15.75" customHeight="1">
      <c r="A28" s="20" t="s">
        <v>124</v>
      </c>
      <c r="B28" s="17">
        <v>175000</v>
      </c>
      <c r="C28" s="17">
        <v>173500</v>
      </c>
      <c r="D28" s="17">
        <v>170600</v>
      </c>
      <c r="E28" s="18">
        <v>1500</v>
      </c>
      <c r="F28" s="18">
        <v>4400</v>
      </c>
    </row>
    <row r="29" spans="1:10" s="19" customFormat="1" ht="15.75" customHeight="1">
      <c r="A29" s="22" t="s">
        <v>27</v>
      </c>
      <c r="B29" s="17">
        <v>601600</v>
      </c>
      <c r="C29" s="17">
        <v>600700</v>
      </c>
      <c r="D29" s="17">
        <v>598200</v>
      </c>
      <c r="E29" s="18">
        <v>900</v>
      </c>
      <c r="F29" s="18">
        <v>3400</v>
      </c>
    </row>
    <row r="30" spans="1:10" s="19" customFormat="1" ht="15.75" customHeight="1">
      <c r="A30" s="215" t="s">
        <v>28</v>
      </c>
      <c r="B30" s="216"/>
      <c r="C30" s="216"/>
      <c r="D30" s="216"/>
      <c r="E30" s="216"/>
      <c r="F30" s="217"/>
    </row>
    <row r="31" spans="1:10" s="19" customFormat="1" ht="15.75" customHeight="1">
      <c r="A31" s="23" t="s">
        <v>29</v>
      </c>
      <c r="B31" s="17">
        <v>4300</v>
      </c>
      <c r="C31" s="17">
        <v>4500</v>
      </c>
      <c r="D31" s="17">
        <v>3000</v>
      </c>
      <c r="E31" s="24" t="s">
        <v>30</v>
      </c>
      <c r="F31" s="24" t="s">
        <v>30</v>
      </c>
    </row>
    <row r="32" spans="1:10" s="19" customFormat="1" ht="15.75" customHeight="1">
      <c r="A32" s="23" t="s">
        <v>31</v>
      </c>
      <c r="B32" s="17">
        <v>3700</v>
      </c>
      <c r="C32" s="17">
        <v>5400</v>
      </c>
      <c r="D32" s="17">
        <v>3100</v>
      </c>
      <c r="E32" s="24" t="s">
        <v>30</v>
      </c>
      <c r="F32" s="24" t="s">
        <v>30</v>
      </c>
    </row>
    <row r="33" spans="1:7" s="1" customFormat="1" ht="15.75">
      <c r="A33" s="197" t="s">
        <v>32</v>
      </c>
      <c r="B33" s="198"/>
      <c r="C33" s="198"/>
      <c r="D33" s="198"/>
      <c r="E33" s="198"/>
      <c r="F33" s="199"/>
    </row>
    <row r="34" spans="1:7" s="1" customFormat="1">
      <c r="A34" s="25" t="s">
        <v>33</v>
      </c>
      <c r="B34" s="142">
        <v>40.299999999999997</v>
      </c>
      <c r="C34" s="142">
        <v>40.1</v>
      </c>
      <c r="D34" s="142">
        <v>40.700000000000003</v>
      </c>
      <c r="E34" s="26">
        <v>0.2</v>
      </c>
      <c r="F34" s="26">
        <v>-0.4</v>
      </c>
    </row>
    <row r="35" spans="1:7" s="1" customFormat="1">
      <c r="A35" s="27" t="s">
        <v>34</v>
      </c>
      <c r="B35" s="142">
        <v>41.6</v>
      </c>
      <c r="C35" s="142">
        <v>41.8</v>
      </c>
      <c r="D35" s="142">
        <v>39.9</v>
      </c>
      <c r="E35" s="26">
        <v>-0.2</v>
      </c>
      <c r="F35" s="26">
        <v>1.7</v>
      </c>
    </row>
    <row r="36" spans="1:7" s="1" customFormat="1">
      <c r="A36" s="27" t="s">
        <v>35</v>
      </c>
      <c r="B36" s="142">
        <v>39.200000000000003</v>
      </c>
      <c r="C36" s="142">
        <v>38.799999999999997</v>
      </c>
      <c r="D36" s="142">
        <v>41.3</v>
      </c>
      <c r="E36" s="26">
        <v>0.4</v>
      </c>
      <c r="F36" s="26">
        <v>-2.1</v>
      </c>
    </row>
    <row r="37" spans="1:7" s="1" customFormat="1" ht="15.75">
      <c r="A37" s="197" t="s">
        <v>36</v>
      </c>
      <c r="B37" s="198"/>
      <c r="C37" s="198"/>
      <c r="D37" s="198"/>
      <c r="E37" s="198"/>
      <c r="F37" s="199"/>
    </row>
    <row r="38" spans="1:7" s="1" customFormat="1">
      <c r="A38" s="28" t="s">
        <v>33</v>
      </c>
      <c r="B38" s="143">
        <v>24.25</v>
      </c>
      <c r="C38" s="143">
        <v>24.1</v>
      </c>
      <c r="D38" s="143">
        <v>21.49</v>
      </c>
      <c r="E38" s="29">
        <v>0.15</v>
      </c>
      <c r="F38" s="29">
        <v>2.76</v>
      </c>
      <c r="G38" s="30"/>
    </row>
    <row r="39" spans="1:7" s="1" customFormat="1">
      <c r="A39" s="27" t="s">
        <v>34</v>
      </c>
      <c r="B39" s="143">
        <v>26.79</v>
      </c>
      <c r="C39" s="143">
        <v>26.21</v>
      </c>
      <c r="D39" s="143">
        <v>25.13</v>
      </c>
      <c r="E39" s="29">
        <v>0.57999999999999996</v>
      </c>
      <c r="F39" s="29">
        <v>1.66</v>
      </c>
      <c r="G39" s="30"/>
    </row>
    <row r="40" spans="1:7" s="1" customFormat="1">
      <c r="A40" s="27" t="s">
        <v>35</v>
      </c>
      <c r="B40" s="143">
        <v>22.12</v>
      </c>
      <c r="C40" s="143">
        <v>22.28</v>
      </c>
      <c r="D40" s="143">
        <v>18.7</v>
      </c>
      <c r="E40" s="29">
        <v>-0.16</v>
      </c>
      <c r="F40" s="29">
        <v>3.42</v>
      </c>
    </row>
    <row r="41" spans="1:7" s="1" customFormat="1" ht="15.75">
      <c r="A41" s="200" t="s">
        <v>37</v>
      </c>
      <c r="B41" s="201"/>
      <c r="C41" s="201"/>
      <c r="D41" s="201"/>
      <c r="E41" s="201"/>
      <c r="F41" s="202"/>
    </row>
    <row r="42" spans="1:7" s="1" customFormat="1">
      <c r="A42" s="25" t="s">
        <v>33</v>
      </c>
      <c r="B42" s="143">
        <v>977.28</v>
      </c>
      <c r="C42" s="143">
        <v>966.41</v>
      </c>
      <c r="D42" s="143">
        <v>874.64</v>
      </c>
      <c r="E42" s="31">
        <v>10.87</v>
      </c>
      <c r="F42" s="29">
        <v>102.64</v>
      </c>
    </row>
    <row r="43" spans="1:7" s="1" customFormat="1">
      <c r="A43" s="32" t="s">
        <v>34</v>
      </c>
      <c r="B43" s="143">
        <v>1114.46</v>
      </c>
      <c r="C43" s="143">
        <v>1095.58</v>
      </c>
      <c r="D43" s="143">
        <v>1002.69</v>
      </c>
      <c r="E43" s="31">
        <v>18.88</v>
      </c>
      <c r="F43" s="29">
        <v>111.77</v>
      </c>
    </row>
    <row r="44" spans="1:7" s="1" customFormat="1">
      <c r="A44" s="32" t="s">
        <v>35</v>
      </c>
      <c r="B44" s="143">
        <v>867.1</v>
      </c>
      <c r="C44" s="143">
        <v>864.46</v>
      </c>
      <c r="D44" s="143">
        <v>772.31</v>
      </c>
      <c r="E44" s="31">
        <v>2.64</v>
      </c>
      <c r="F44" s="29">
        <v>94.79</v>
      </c>
    </row>
    <row r="45" spans="1:7" s="1" customFormat="1">
      <c r="A45" s="33" t="s">
        <v>148</v>
      </c>
      <c r="B45" s="34"/>
      <c r="C45" s="34"/>
      <c r="D45" s="34"/>
      <c r="E45" s="35"/>
      <c r="F45" s="36"/>
    </row>
    <row r="46" spans="1:7" s="1" customFormat="1">
      <c r="A46" s="37" t="s">
        <v>38</v>
      </c>
      <c r="B46" s="34"/>
      <c r="C46" s="34"/>
      <c r="D46" s="34"/>
      <c r="E46" s="35"/>
      <c r="F46" s="36"/>
    </row>
    <row r="47" spans="1:7" s="1" customFormat="1">
      <c r="A47" s="37" t="s">
        <v>39</v>
      </c>
      <c r="B47" s="38"/>
      <c r="C47" s="38"/>
      <c r="D47" s="38"/>
      <c r="E47" s="35"/>
      <c r="F47" s="36"/>
    </row>
    <row r="48" spans="1:7" s="1" customFormat="1">
      <c r="A48" s="39" t="s">
        <v>40</v>
      </c>
      <c r="B48" s="40"/>
      <c r="C48" s="40"/>
      <c r="D48" s="40"/>
      <c r="E48" s="40"/>
      <c r="F48" s="41"/>
    </row>
  </sheetData>
  <mergeCells count="9">
    <mergeCell ref="A33:F33"/>
    <mergeCell ref="A37:F37"/>
    <mergeCell ref="A41:F41"/>
    <mergeCell ref="A1:F1"/>
    <mergeCell ref="A2:F2"/>
    <mergeCell ref="A3:F3"/>
    <mergeCell ref="A4:F4"/>
    <mergeCell ref="A11:F11"/>
    <mergeCell ref="A30:F30"/>
  </mergeCells>
  <printOptions horizontalCentered="1"/>
  <pageMargins left="0.45" right="0.45" top="0.5" bottom="0.5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zoomScaleNormal="100" workbookViewId="0">
      <selection activeCell="I1" sqref="I1"/>
    </sheetView>
  </sheetViews>
  <sheetFormatPr defaultRowHeight="14.25"/>
  <cols>
    <col min="1" max="1" width="24.375" customWidth="1"/>
    <col min="2" max="7" width="11.375" customWidth="1"/>
    <col min="8" max="8" width="2" customWidth="1"/>
    <col min="9" max="9" width="10.75" style="43" customWidth="1"/>
    <col min="10" max="10" width="2" style="43" customWidth="1"/>
  </cols>
  <sheetData>
    <row r="1" spans="1:10" ht="15.75">
      <c r="A1" s="222" t="s">
        <v>125</v>
      </c>
      <c r="B1" s="223"/>
      <c r="C1" s="223"/>
      <c r="D1" s="223"/>
      <c r="E1" s="223"/>
      <c r="F1" s="223"/>
      <c r="G1" s="224"/>
    </row>
    <row r="2" spans="1:10">
      <c r="A2" s="225" t="s">
        <v>138</v>
      </c>
      <c r="B2" s="226"/>
      <c r="C2" s="226"/>
      <c r="D2" s="226"/>
      <c r="E2" s="226"/>
      <c r="F2" s="226"/>
      <c r="G2" s="227"/>
    </row>
    <row r="3" spans="1:10">
      <c r="A3" s="175"/>
      <c r="B3" s="228" t="s">
        <v>41</v>
      </c>
      <c r="C3" s="229"/>
      <c r="D3" s="230"/>
      <c r="E3" s="229" t="s">
        <v>1</v>
      </c>
      <c r="F3" s="229"/>
      <c r="G3" s="230"/>
    </row>
    <row r="4" spans="1:10">
      <c r="A4" s="176"/>
      <c r="B4" s="177" t="s">
        <v>145</v>
      </c>
      <c r="C4" s="178" t="s">
        <v>146</v>
      </c>
      <c r="D4" s="177" t="s">
        <v>147</v>
      </c>
      <c r="E4" s="177" t="s">
        <v>145</v>
      </c>
      <c r="F4" s="177" t="s">
        <v>146</v>
      </c>
      <c r="G4" s="177" t="s">
        <v>147</v>
      </c>
      <c r="H4" s="44"/>
      <c r="I4" s="44"/>
    </row>
    <row r="5" spans="1:10">
      <c r="A5" s="179" t="s">
        <v>9</v>
      </c>
      <c r="B5" s="181">
        <v>4401400</v>
      </c>
      <c r="C5" s="180">
        <v>4450700</v>
      </c>
      <c r="D5" s="180">
        <v>4398300</v>
      </c>
      <c r="E5" s="180">
        <v>4449500</v>
      </c>
      <c r="F5" s="180">
        <v>4451700</v>
      </c>
      <c r="G5" s="180">
        <v>4421000</v>
      </c>
      <c r="H5" s="44"/>
      <c r="I5" s="44"/>
      <c r="J5" s="10"/>
    </row>
    <row r="6" spans="1:10">
      <c r="A6" s="179" t="s">
        <v>42</v>
      </c>
      <c r="B6" s="183">
        <v>4271900</v>
      </c>
      <c r="C6" s="182">
        <v>4268500</v>
      </c>
      <c r="D6" s="182">
        <v>4223400</v>
      </c>
      <c r="E6" s="182">
        <v>4274700</v>
      </c>
      <c r="F6" s="182">
        <v>4271100</v>
      </c>
      <c r="G6" s="182">
        <v>4230100</v>
      </c>
      <c r="H6" s="44"/>
      <c r="I6" s="44"/>
      <c r="J6" s="10"/>
    </row>
    <row r="7" spans="1:10">
      <c r="A7" s="179" t="s">
        <v>11</v>
      </c>
      <c r="B7" s="183">
        <v>129500</v>
      </c>
      <c r="C7" s="182">
        <v>182200</v>
      </c>
      <c r="D7" s="182">
        <v>174900</v>
      </c>
      <c r="E7" s="182">
        <v>174700</v>
      </c>
      <c r="F7" s="182">
        <v>180600</v>
      </c>
      <c r="G7" s="182">
        <v>190900</v>
      </c>
      <c r="H7" s="44"/>
      <c r="I7" s="44"/>
      <c r="J7" s="10"/>
    </row>
    <row r="8" spans="1:10">
      <c r="A8" s="179" t="s">
        <v>43</v>
      </c>
      <c r="B8" s="186">
        <v>2.9</v>
      </c>
      <c r="C8" s="184">
        <v>4.0999999999999996</v>
      </c>
      <c r="D8" s="184">
        <v>4</v>
      </c>
      <c r="E8" s="184">
        <v>3.9</v>
      </c>
      <c r="F8" s="184">
        <v>4.0999999999999996</v>
      </c>
      <c r="G8" s="184">
        <v>4.3</v>
      </c>
      <c r="H8" s="10"/>
      <c r="I8" s="10"/>
      <c r="J8" s="10"/>
    </row>
    <row r="9" spans="1:10">
      <c r="A9" s="179" t="s">
        <v>44</v>
      </c>
      <c r="B9" s="186">
        <v>62</v>
      </c>
      <c r="C9" s="184">
        <v>62.7</v>
      </c>
      <c r="D9" s="184">
        <v>62.2</v>
      </c>
      <c r="E9" s="184">
        <v>62.7</v>
      </c>
      <c r="F9" s="184">
        <v>62.7</v>
      </c>
      <c r="G9" s="184">
        <v>62.5</v>
      </c>
      <c r="H9" s="10"/>
      <c r="I9" s="10"/>
      <c r="J9" s="45"/>
    </row>
    <row r="10" spans="1:10">
      <c r="A10" s="179" t="s">
        <v>45</v>
      </c>
      <c r="B10" s="187">
        <v>60.2</v>
      </c>
      <c r="C10" s="185">
        <v>60.1</v>
      </c>
      <c r="D10" s="185">
        <v>59.7</v>
      </c>
      <c r="E10" s="185">
        <v>60.2</v>
      </c>
      <c r="F10" s="185">
        <v>60.2</v>
      </c>
      <c r="G10" s="185">
        <v>59.8</v>
      </c>
      <c r="H10" s="10"/>
      <c r="I10" s="10"/>
      <c r="J10" s="45"/>
    </row>
    <row r="11" spans="1:10">
      <c r="A11" s="231" t="s">
        <v>143</v>
      </c>
      <c r="B11" s="232"/>
      <c r="C11" s="232"/>
      <c r="D11" s="232"/>
      <c r="E11" s="232"/>
      <c r="F11" s="232"/>
      <c r="G11" s="233"/>
      <c r="H11" s="10"/>
      <c r="I11" s="10"/>
      <c r="J11" s="10"/>
    </row>
    <row r="12" spans="1:10">
      <c r="A12" s="46" t="s">
        <v>46</v>
      </c>
      <c r="B12" s="234" t="s">
        <v>47</v>
      </c>
      <c r="C12" s="235"/>
      <c r="D12" s="236" t="s">
        <v>10</v>
      </c>
      <c r="E12" s="236"/>
      <c r="F12" s="47" t="s">
        <v>11</v>
      </c>
      <c r="G12" s="48" t="s">
        <v>48</v>
      </c>
    </row>
    <row r="13" spans="1:10">
      <c r="A13" s="49">
        <v>1998</v>
      </c>
      <c r="B13" s="220">
        <v>4247400</v>
      </c>
      <c r="C13" s="221"/>
      <c r="D13" s="220">
        <v>4055100</v>
      </c>
      <c r="E13" s="221"/>
      <c r="F13" s="50">
        <v>192300</v>
      </c>
      <c r="G13" s="51">
        <v>4.5</v>
      </c>
    </row>
    <row r="14" spans="1:10">
      <c r="A14" s="49">
        <v>1999</v>
      </c>
      <c r="B14" s="218">
        <v>4288700</v>
      </c>
      <c r="C14" s="219"/>
      <c r="D14" s="218">
        <v>4096300</v>
      </c>
      <c r="E14" s="219"/>
      <c r="F14" s="50">
        <v>192400</v>
      </c>
      <c r="G14" s="51">
        <v>4.5</v>
      </c>
    </row>
    <row r="15" spans="1:10">
      <c r="A15" s="49">
        <v>2000</v>
      </c>
      <c r="B15" s="218">
        <v>4282100</v>
      </c>
      <c r="C15" s="219"/>
      <c r="D15" s="218">
        <v>4123700</v>
      </c>
      <c r="E15" s="219"/>
      <c r="F15" s="50">
        <v>158400</v>
      </c>
      <c r="G15" s="51">
        <v>3.7</v>
      </c>
    </row>
    <row r="16" spans="1:10">
      <c r="A16" s="49">
        <v>2001</v>
      </c>
      <c r="B16" s="218">
        <v>4288800</v>
      </c>
      <c r="C16" s="219"/>
      <c r="D16" s="218">
        <v>4106200</v>
      </c>
      <c r="E16" s="219"/>
      <c r="F16" s="50">
        <v>182600</v>
      </c>
      <c r="G16" s="51">
        <v>4.3</v>
      </c>
    </row>
    <row r="17" spans="1:7">
      <c r="A17" s="49">
        <v>2002</v>
      </c>
      <c r="B17" s="218">
        <v>4346200</v>
      </c>
      <c r="C17" s="219"/>
      <c r="D17" s="218">
        <v>4095200</v>
      </c>
      <c r="E17" s="219"/>
      <c r="F17" s="50">
        <v>251100</v>
      </c>
      <c r="G17" s="51">
        <v>5.8</v>
      </c>
    </row>
    <row r="18" spans="1:7">
      <c r="A18" s="49">
        <v>2003</v>
      </c>
      <c r="B18" s="218">
        <v>4347200</v>
      </c>
      <c r="C18" s="219"/>
      <c r="D18" s="218">
        <v>4093700</v>
      </c>
      <c r="E18" s="219"/>
      <c r="F18" s="50">
        <v>253500</v>
      </c>
      <c r="G18" s="51">
        <v>5.8</v>
      </c>
    </row>
    <row r="19" spans="1:7">
      <c r="A19" s="49">
        <v>2004</v>
      </c>
      <c r="B19" s="218">
        <v>4349200</v>
      </c>
      <c r="C19" s="219"/>
      <c r="D19" s="218">
        <v>4138800</v>
      </c>
      <c r="E19" s="219"/>
      <c r="F19" s="50">
        <v>210300</v>
      </c>
      <c r="G19" s="51">
        <v>4.8</v>
      </c>
    </row>
    <row r="20" spans="1:7">
      <c r="A20" s="49">
        <v>2005</v>
      </c>
      <c r="B20" s="218">
        <v>4391600</v>
      </c>
      <c r="C20" s="219"/>
      <c r="D20" s="218">
        <v>4194900</v>
      </c>
      <c r="E20" s="219"/>
      <c r="F20" s="50">
        <v>196700</v>
      </c>
      <c r="G20" s="51">
        <v>4.5</v>
      </c>
    </row>
    <row r="21" spans="1:7">
      <c r="A21" s="49">
        <v>2006</v>
      </c>
      <c r="B21" s="218">
        <v>4445900</v>
      </c>
      <c r="C21" s="219"/>
      <c r="D21" s="218">
        <v>4236500</v>
      </c>
      <c r="E21" s="219"/>
      <c r="F21" s="50">
        <v>209400</v>
      </c>
      <c r="G21" s="51">
        <v>4.7</v>
      </c>
    </row>
    <row r="22" spans="1:7">
      <c r="A22" s="49">
        <v>2007</v>
      </c>
      <c r="B22" s="218">
        <v>4441800</v>
      </c>
      <c r="C22" s="219"/>
      <c r="D22" s="218">
        <v>4251800</v>
      </c>
      <c r="E22" s="219"/>
      <c r="F22" s="50">
        <v>190000</v>
      </c>
      <c r="G22" s="51">
        <v>4.3</v>
      </c>
    </row>
    <row r="23" spans="1:7">
      <c r="A23" s="49">
        <v>2008</v>
      </c>
      <c r="B23" s="218">
        <v>4504400</v>
      </c>
      <c r="C23" s="219"/>
      <c r="D23" s="218">
        <v>4264000</v>
      </c>
      <c r="E23" s="219"/>
      <c r="F23" s="50">
        <v>240500</v>
      </c>
      <c r="G23" s="51">
        <v>5.3</v>
      </c>
    </row>
    <row r="24" spans="1:7">
      <c r="A24" s="49">
        <v>2009</v>
      </c>
      <c r="B24" s="218">
        <v>4550600</v>
      </c>
      <c r="C24" s="219"/>
      <c r="D24" s="218">
        <v>4138600</v>
      </c>
      <c r="E24" s="219"/>
      <c r="F24" s="50">
        <v>412100</v>
      </c>
      <c r="G24" s="51">
        <v>9.1</v>
      </c>
    </row>
    <row r="25" spans="1:7">
      <c r="A25" s="49">
        <v>2010</v>
      </c>
      <c r="B25" s="218">
        <v>4555300</v>
      </c>
      <c r="C25" s="219"/>
      <c r="D25" s="218">
        <v>4121500</v>
      </c>
      <c r="E25" s="219"/>
      <c r="F25" s="50">
        <v>433900</v>
      </c>
      <c r="G25" s="51">
        <v>9.5</v>
      </c>
    </row>
    <row r="26" spans="1:7">
      <c r="A26" s="49">
        <v>2011</v>
      </c>
      <c r="B26" s="218">
        <v>4565300</v>
      </c>
      <c r="C26" s="219"/>
      <c r="D26" s="218">
        <v>4138500</v>
      </c>
      <c r="E26" s="219"/>
      <c r="F26" s="50">
        <v>426800</v>
      </c>
      <c r="G26" s="51">
        <v>9.3000000000000007</v>
      </c>
    </row>
    <row r="27" spans="1:7">
      <c r="A27" s="49">
        <v>2012</v>
      </c>
      <c r="B27" s="218">
        <v>4588000</v>
      </c>
      <c r="C27" s="219"/>
      <c r="D27" s="218">
        <v>4160000</v>
      </c>
      <c r="E27" s="219"/>
      <c r="F27" s="50">
        <v>428000</v>
      </c>
      <c r="G27" s="51">
        <v>9.3000000000000007</v>
      </c>
    </row>
    <row r="28" spans="1:7">
      <c r="A28" s="49">
        <v>2013</v>
      </c>
      <c r="B28" s="218">
        <v>4548600</v>
      </c>
      <c r="C28" s="219"/>
      <c r="D28" s="218">
        <v>4173800</v>
      </c>
      <c r="E28" s="219"/>
      <c r="F28" s="50">
        <v>374700</v>
      </c>
      <c r="G28" s="51">
        <v>8.1999999999999993</v>
      </c>
    </row>
    <row r="29" spans="1:7">
      <c r="A29" s="49">
        <v>2014</v>
      </c>
      <c r="B29" s="218">
        <v>4487000</v>
      </c>
      <c r="C29" s="219"/>
      <c r="D29" s="218">
        <v>4183500</v>
      </c>
      <c r="E29" s="219"/>
      <c r="F29" s="50">
        <v>303500</v>
      </c>
      <c r="G29" s="51">
        <v>6.8</v>
      </c>
    </row>
    <row r="30" spans="1:7">
      <c r="A30" s="49">
        <v>2015</v>
      </c>
      <c r="B30" s="218">
        <v>4489000</v>
      </c>
      <c r="C30" s="219"/>
      <c r="D30" s="218">
        <v>4229200</v>
      </c>
      <c r="E30" s="219"/>
      <c r="F30" s="50">
        <v>259800</v>
      </c>
      <c r="G30" s="51">
        <v>5.8</v>
      </c>
    </row>
    <row r="31" spans="1:7">
      <c r="A31" s="49">
        <v>2016</v>
      </c>
      <c r="B31" s="218">
        <v>4474700</v>
      </c>
      <c r="C31" s="219"/>
      <c r="D31" s="218">
        <v>4252100</v>
      </c>
      <c r="E31" s="219"/>
      <c r="F31" s="50">
        <v>222600</v>
      </c>
      <c r="G31" s="51">
        <v>5</v>
      </c>
    </row>
    <row r="32" spans="1:7">
      <c r="A32" s="49">
        <v>2017</v>
      </c>
      <c r="B32" s="218">
        <v>4453500</v>
      </c>
      <c r="C32" s="219"/>
      <c r="D32" s="218">
        <v>4247500</v>
      </c>
      <c r="E32" s="219"/>
      <c r="F32" s="50">
        <v>206000</v>
      </c>
      <c r="G32" s="51">
        <v>4.5999999999999996</v>
      </c>
    </row>
    <row r="33" spans="1:10" ht="12.75" customHeight="1">
      <c r="A33" s="49">
        <v>2018</v>
      </c>
      <c r="B33" s="237">
        <v>4422900</v>
      </c>
      <c r="C33" s="238"/>
      <c r="D33" s="237">
        <v>4239600</v>
      </c>
      <c r="E33" s="238"/>
      <c r="F33" s="50">
        <v>183400</v>
      </c>
      <c r="G33" s="51">
        <v>4.0999999999999996</v>
      </c>
    </row>
    <row r="34" spans="1:10" ht="19.5" customHeight="1">
      <c r="A34" s="231" t="s">
        <v>142</v>
      </c>
      <c r="B34" s="232"/>
      <c r="C34" s="232"/>
      <c r="D34" s="232"/>
      <c r="E34" s="232"/>
      <c r="F34" s="232"/>
      <c r="G34" s="233"/>
    </row>
    <row r="35" spans="1:10" ht="15" customHeight="1">
      <c r="A35" s="53" t="s">
        <v>49</v>
      </c>
      <c r="B35" s="234" t="s">
        <v>47</v>
      </c>
      <c r="C35" s="235"/>
      <c r="D35" s="240" t="s">
        <v>10</v>
      </c>
      <c r="E35" s="236"/>
      <c r="F35" s="47" t="s">
        <v>11</v>
      </c>
      <c r="G35" s="48" t="s">
        <v>50</v>
      </c>
    </row>
    <row r="36" spans="1:10" ht="12.95" customHeight="1">
      <c r="A36" s="193" t="str">
        <f>"Jan "&amp;A33</f>
        <v>Jan 2018</v>
      </c>
      <c r="B36" s="220">
        <v>4429800</v>
      </c>
      <c r="C36" s="221"/>
      <c r="D36" s="220">
        <v>4226400</v>
      </c>
      <c r="E36" s="241"/>
      <c r="F36" s="54">
        <v>203400</v>
      </c>
      <c r="G36" s="55">
        <v>4.5999999999999996</v>
      </c>
    </row>
    <row r="37" spans="1:10" ht="12.95" customHeight="1">
      <c r="A37" s="52" t="s">
        <v>51</v>
      </c>
      <c r="B37" s="218">
        <v>4425500</v>
      </c>
      <c r="C37" s="219"/>
      <c r="D37" s="218">
        <v>4226100</v>
      </c>
      <c r="E37" s="239"/>
      <c r="F37" s="54">
        <v>199300</v>
      </c>
      <c r="G37" s="56">
        <v>4.5</v>
      </c>
    </row>
    <row r="38" spans="1:10" ht="12.95" customHeight="1">
      <c r="A38" s="52" t="s">
        <v>52</v>
      </c>
      <c r="B38" s="218">
        <v>4422900</v>
      </c>
      <c r="C38" s="219"/>
      <c r="D38" s="218">
        <v>4227800</v>
      </c>
      <c r="E38" s="239"/>
      <c r="F38" s="54">
        <v>195200</v>
      </c>
      <c r="G38" s="56">
        <v>4.4000000000000004</v>
      </c>
    </row>
    <row r="39" spans="1:10" ht="12.95" customHeight="1">
      <c r="A39" s="52" t="s">
        <v>53</v>
      </c>
      <c r="B39" s="218">
        <v>4421000</v>
      </c>
      <c r="C39" s="219"/>
      <c r="D39" s="218">
        <v>4230100</v>
      </c>
      <c r="E39" s="239"/>
      <c r="F39" s="54">
        <v>190900</v>
      </c>
      <c r="G39" s="56">
        <v>4.3</v>
      </c>
    </row>
    <row r="40" spans="1:10" ht="12.95" customHeight="1">
      <c r="A40" s="52" t="s">
        <v>54</v>
      </c>
      <c r="B40" s="218">
        <v>4418900</v>
      </c>
      <c r="C40" s="219"/>
      <c r="D40" s="218">
        <v>4232200</v>
      </c>
      <c r="E40" s="239"/>
      <c r="F40" s="54">
        <v>186700</v>
      </c>
      <c r="G40" s="56">
        <v>4.2</v>
      </c>
    </row>
    <row r="41" spans="1:10" ht="12.95" customHeight="1">
      <c r="A41" s="52" t="s">
        <v>55</v>
      </c>
      <c r="B41" s="218">
        <v>4417100</v>
      </c>
      <c r="C41" s="219"/>
      <c r="D41" s="218">
        <v>4234700</v>
      </c>
      <c r="E41" s="239"/>
      <c r="F41" s="54">
        <v>182300</v>
      </c>
      <c r="G41" s="56">
        <v>4.0999999999999996</v>
      </c>
    </row>
    <row r="42" spans="1:10" ht="12.95" customHeight="1">
      <c r="A42" s="52" t="s">
        <v>56</v>
      </c>
      <c r="B42" s="218">
        <v>4416700</v>
      </c>
      <c r="C42" s="219"/>
      <c r="D42" s="218">
        <v>4238600</v>
      </c>
      <c r="E42" s="239"/>
      <c r="F42" s="54">
        <v>178100</v>
      </c>
      <c r="G42" s="56">
        <v>4</v>
      </c>
    </row>
    <row r="43" spans="1:10" ht="12.95" customHeight="1">
      <c r="A43" s="52" t="s">
        <v>57</v>
      </c>
      <c r="B43" s="218">
        <v>4417500</v>
      </c>
      <c r="C43" s="219"/>
      <c r="D43" s="218">
        <v>4242800</v>
      </c>
      <c r="E43" s="239"/>
      <c r="F43" s="54">
        <v>174800</v>
      </c>
      <c r="G43" s="56">
        <v>4</v>
      </c>
      <c r="J43" s="57"/>
    </row>
    <row r="44" spans="1:10" ht="12.95" customHeight="1">
      <c r="A44" s="52" t="s">
        <v>58</v>
      </c>
      <c r="B44" s="218">
        <v>4419900</v>
      </c>
      <c r="C44" s="219"/>
      <c r="D44" s="218">
        <v>4247500</v>
      </c>
      <c r="E44" s="239"/>
      <c r="F44" s="54">
        <v>172400</v>
      </c>
      <c r="G44" s="56">
        <v>3.9</v>
      </c>
      <c r="J44" s="57"/>
    </row>
    <row r="45" spans="1:10" ht="12.95" customHeight="1">
      <c r="A45" s="52" t="s">
        <v>59</v>
      </c>
      <c r="B45" s="218">
        <v>4422800</v>
      </c>
      <c r="C45" s="219"/>
      <c r="D45" s="218">
        <v>4251400</v>
      </c>
      <c r="E45" s="239"/>
      <c r="F45" s="54">
        <v>171400</v>
      </c>
      <c r="G45" s="56">
        <v>3.9</v>
      </c>
      <c r="J45" s="57"/>
    </row>
    <row r="46" spans="1:10" ht="12.95" customHeight="1">
      <c r="A46" s="52" t="s">
        <v>60</v>
      </c>
      <c r="B46" s="218">
        <v>4424300</v>
      </c>
      <c r="C46" s="219"/>
      <c r="D46" s="218">
        <v>4252200</v>
      </c>
      <c r="E46" s="239"/>
      <c r="F46" s="54">
        <v>172100</v>
      </c>
      <c r="G46" s="56">
        <v>3.9</v>
      </c>
      <c r="J46" s="57"/>
    </row>
    <row r="47" spans="1:10" ht="11.25" customHeight="1">
      <c r="A47" s="52" t="s">
        <v>61</v>
      </c>
      <c r="B47" s="237">
        <v>4424800</v>
      </c>
      <c r="C47" s="238"/>
      <c r="D47" s="237">
        <v>4252000</v>
      </c>
      <c r="E47" s="244"/>
      <c r="F47" s="58">
        <v>172800</v>
      </c>
      <c r="G47" s="59">
        <v>3.9</v>
      </c>
      <c r="J47" s="57"/>
    </row>
    <row r="48" spans="1:10" ht="12.95" customHeight="1">
      <c r="A48" s="135"/>
      <c r="B48" s="242"/>
      <c r="C48" s="243"/>
      <c r="D48" s="242"/>
      <c r="E48" s="243"/>
      <c r="F48" s="60"/>
      <c r="G48" s="61"/>
      <c r="J48" s="57"/>
    </row>
    <row r="49" spans="1:10">
      <c r="A49" s="62" t="s">
        <v>144</v>
      </c>
      <c r="B49" s="220">
        <v>4434900</v>
      </c>
      <c r="C49" s="221"/>
      <c r="D49" s="220">
        <v>4259300</v>
      </c>
      <c r="E49" s="221"/>
      <c r="F49" s="63">
        <v>175600</v>
      </c>
      <c r="G49" s="134">
        <v>4</v>
      </c>
      <c r="J49" s="57"/>
    </row>
    <row r="50" spans="1:10">
      <c r="A50" s="52" t="s">
        <v>51</v>
      </c>
      <c r="B50" s="218">
        <v>4444300</v>
      </c>
      <c r="C50" s="219"/>
      <c r="D50" s="218">
        <v>4265000</v>
      </c>
      <c r="E50" s="219"/>
      <c r="F50" s="50">
        <v>179300</v>
      </c>
      <c r="G50" s="64">
        <v>4</v>
      </c>
    </row>
    <row r="51" spans="1:10">
      <c r="A51" s="52" t="s">
        <v>149</v>
      </c>
      <c r="B51" s="218">
        <v>4451700</v>
      </c>
      <c r="C51" s="219"/>
      <c r="D51" s="218">
        <v>4271100</v>
      </c>
      <c r="E51" s="219"/>
      <c r="F51" s="50">
        <v>180600</v>
      </c>
      <c r="G51" s="64">
        <v>4.0999999999999996</v>
      </c>
    </row>
    <row r="52" spans="1:10">
      <c r="A52" s="49" t="s">
        <v>150</v>
      </c>
      <c r="B52" s="218">
        <v>4449500</v>
      </c>
      <c r="C52" s="219"/>
      <c r="D52" s="218">
        <v>4274700</v>
      </c>
      <c r="E52" s="219"/>
      <c r="F52" s="50">
        <v>174700</v>
      </c>
      <c r="G52" s="64">
        <v>3.9</v>
      </c>
    </row>
    <row r="53" spans="1:10">
      <c r="A53" s="52" t="s">
        <v>54</v>
      </c>
      <c r="B53" s="218"/>
      <c r="C53" s="219"/>
      <c r="D53" s="218"/>
      <c r="E53" s="219"/>
      <c r="F53" s="50"/>
      <c r="G53" s="64"/>
    </row>
    <row r="54" spans="1:10">
      <c r="A54" s="65" t="s">
        <v>55</v>
      </c>
      <c r="B54" s="218"/>
      <c r="C54" s="219"/>
      <c r="D54" s="218"/>
      <c r="E54" s="219"/>
      <c r="F54" s="50"/>
      <c r="G54" s="64"/>
    </row>
    <row r="55" spans="1:10">
      <c r="A55" s="65" t="s">
        <v>56</v>
      </c>
      <c r="B55" s="218"/>
      <c r="C55" s="219"/>
      <c r="D55" s="218"/>
      <c r="E55" s="219"/>
      <c r="F55" s="50"/>
      <c r="G55" s="64"/>
    </row>
    <row r="56" spans="1:10">
      <c r="A56" s="65" t="s">
        <v>57</v>
      </c>
      <c r="B56" s="247"/>
      <c r="C56" s="248"/>
      <c r="D56" s="247"/>
      <c r="E56" s="248"/>
      <c r="F56" s="188"/>
      <c r="G56" s="130"/>
    </row>
    <row r="57" spans="1:10">
      <c r="A57" s="65" t="s">
        <v>58</v>
      </c>
      <c r="B57" s="247"/>
      <c r="C57" s="248"/>
      <c r="D57" s="249"/>
      <c r="E57" s="250"/>
      <c r="F57" s="188"/>
      <c r="G57" s="130"/>
    </row>
    <row r="58" spans="1:10">
      <c r="A58" s="65" t="s">
        <v>59</v>
      </c>
      <c r="B58" s="249"/>
      <c r="C58" s="250"/>
      <c r="D58" s="249"/>
      <c r="E58" s="250"/>
      <c r="F58" s="189"/>
      <c r="G58" s="190"/>
    </row>
    <row r="59" spans="1:10">
      <c r="A59" s="65" t="s">
        <v>60</v>
      </c>
      <c r="B59" s="249"/>
      <c r="C59" s="250"/>
      <c r="D59" s="249"/>
      <c r="E59" s="250"/>
      <c r="F59" s="189"/>
      <c r="G59" s="190"/>
    </row>
    <row r="60" spans="1:10">
      <c r="A60" s="66" t="s">
        <v>61</v>
      </c>
      <c r="B60" s="245"/>
      <c r="C60" s="246"/>
      <c r="D60" s="245"/>
      <c r="E60" s="246"/>
      <c r="F60" s="191"/>
      <c r="G60" s="192"/>
    </row>
    <row r="61" spans="1:10">
      <c r="A61" s="67" t="s">
        <v>62</v>
      </c>
      <c r="B61" s="68"/>
      <c r="C61" s="68"/>
      <c r="D61" s="68"/>
      <c r="E61" s="68"/>
      <c r="F61" s="68"/>
      <c r="G61" s="68"/>
    </row>
    <row r="62" spans="1:10">
      <c r="A62" s="144" t="s">
        <v>148</v>
      </c>
      <c r="B62" s="145"/>
      <c r="C62" s="145"/>
      <c r="D62" s="145"/>
      <c r="E62" s="145"/>
      <c r="F62" s="145"/>
      <c r="G62" s="145"/>
    </row>
  </sheetData>
  <mergeCells count="102">
    <mergeCell ref="B60:C60"/>
    <mergeCell ref="D60:E60"/>
    <mergeCell ref="B57:C57"/>
    <mergeCell ref="D57:E57"/>
    <mergeCell ref="B58:C58"/>
    <mergeCell ref="D58:E58"/>
    <mergeCell ref="B59:C59"/>
    <mergeCell ref="D59:E59"/>
    <mergeCell ref="B54:C54"/>
    <mergeCell ref="D54:E54"/>
    <mergeCell ref="B55:C55"/>
    <mergeCell ref="D55:E55"/>
    <mergeCell ref="B56:C56"/>
    <mergeCell ref="D56:E56"/>
    <mergeCell ref="B51:C51"/>
    <mergeCell ref="D51:E51"/>
    <mergeCell ref="B52:C52"/>
    <mergeCell ref="D52:E52"/>
    <mergeCell ref="B53:C53"/>
    <mergeCell ref="D53:E53"/>
    <mergeCell ref="B47:C47"/>
    <mergeCell ref="D47:E47"/>
    <mergeCell ref="B49:C49"/>
    <mergeCell ref="D49:E49"/>
    <mergeCell ref="B50:C50"/>
    <mergeCell ref="D50:E50"/>
    <mergeCell ref="B44:C44"/>
    <mergeCell ref="D44:E44"/>
    <mergeCell ref="B45:C45"/>
    <mergeCell ref="D45:E45"/>
    <mergeCell ref="B46:C46"/>
    <mergeCell ref="D46:E46"/>
    <mergeCell ref="D48:E48"/>
    <mergeCell ref="B48:C48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A34:G34"/>
    <mergeCell ref="B35:C35"/>
    <mergeCell ref="D35:E35"/>
    <mergeCell ref="B36:C36"/>
    <mergeCell ref="D36:E36"/>
    <mergeCell ref="B37:C37"/>
    <mergeCell ref="D37:E37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7:C17"/>
    <mergeCell ref="D17:E17"/>
    <mergeCell ref="B18:C18"/>
    <mergeCell ref="D18:E18"/>
    <mergeCell ref="B16:C16"/>
    <mergeCell ref="D16:E16"/>
    <mergeCell ref="B13:C13"/>
    <mergeCell ref="D13:E13"/>
    <mergeCell ref="B14:C14"/>
    <mergeCell ref="D14:E14"/>
    <mergeCell ref="B15:C15"/>
    <mergeCell ref="D15:E15"/>
    <mergeCell ref="A1:G1"/>
    <mergeCell ref="A2:G2"/>
    <mergeCell ref="B3:D3"/>
    <mergeCell ref="E3:G3"/>
    <mergeCell ref="A11:G11"/>
    <mergeCell ref="B12:C12"/>
    <mergeCell ref="D12:E12"/>
  </mergeCells>
  <printOptions horizontalCentered="1"/>
  <pageMargins left="0.45" right="0.45" top="0.5" bottom="0.5" header="0" footer="0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7"/>
  <sheetViews>
    <sheetView showGridLines="0" workbookViewId="0">
      <selection activeCell="F1" sqref="F1"/>
    </sheetView>
  </sheetViews>
  <sheetFormatPr defaultColWidth="9.5" defaultRowHeight="12"/>
  <cols>
    <col min="1" max="1" width="50.5" style="69" customWidth="1"/>
    <col min="2" max="2" width="14.125" style="69" customWidth="1"/>
    <col min="3" max="3" width="14.625" style="69" bestFit="1" customWidth="1"/>
    <col min="4" max="4" width="13.875" style="69" customWidth="1"/>
    <col min="5" max="5" width="12.875" style="69" customWidth="1"/>
    <col min="6" max="6" width="10.875" style="69" customWidth="1"/>
    <col min="7" max="8" width="7.625" style="69" customWidth="1"/>
    <col min="9" max="16384" width="9.5" style="69"/>
  </cols>
  <sheetData>
    <row r="1" spans="1:10" ht="18" customHeight="1">
      <c r="A1" s="251" t="s">
        <v>152</v>
      </c>
      <c r="B1" s="252"/>
      <c r="C1" s="252"/>
      <c r="D1" s="252"/>
      <c r="E1" s="253"/>
    </row>
    <row r="2" spans="1:10" ht="15.75" customHeight="1">
      <c r="A2" s="254" t="s">
        <v>139</v>
      </c>
      <c r="B2" s="255"/>
      <c r="C2" s="255"/>
      <c r="D2" s="255"/>
      <c r="E2" s="256"/>
    </row>
    <row r="3" spans="1:10" ht="16.5" customHeight="1">
      <c r="A3" s="149"/>
      <c r="B3" s="150" t="s">
        <v>3</v>
      </c>
      <c r="C3" s="151" t="s">
        <v>4</v>
      </c>
      <c r="D3" s="152" t="s">
        <v>5</v>
      </c>
      <c r="E3" s="150" t="s">
        <v>6</v>
      </c>
    </row>
    <row r="4" spans="1:10" ht="16.5" customHeight="1">
      <c r="A4" s="153" t="s">
        <v>63</v>
      </c>
      <c r="B4" s="137" t="s">
        <v>145</v>
      </c>
      <c r="C4" s="137" t="s">
        <v>146</v>
      </c>
      <c r="D4" s="138" t="s">
        <v>147</v>
      </c>
      <c r="E4" s="154" t="s">
        <v>8</v>
      </c>
    </row>
    <row r="5" spans="1:10" ht="17.100000000000001" customHeight="1">
      <c r="A5" s="155" t="s">
        <v>13</v>
      </c>
      <c r="B5" s="156">
        <v>4182300</v>
      </c>
      <c r="C5" s="156">
        <v>4136200</v>
      </c>
      <c r="D5" s="156">
        <v>4126000</v>
      </c>
      <c r="E5" s="157">
        <v>56300</v>
      </c>
      <c r="F5"/>
      <c r="G5" s="43"/>
      <c r="H5"/>
      <c r="I5"/>
      <c r="J5" s="43"/>
    </row>
    <row r="6" spans="1:10" ht="17.100000000000001" customHeight="1">
      <c r="A6" s="158" t="s">
        <v>14</v>
      </c>
      <c r="B6" s="160">
        <v>3568600</v>
      </c>
      <c r="C6" s="159">
        <v>3524000</v>
      </c>
      <c r="D6" s="160">
        <v>3516600</v>
      </c>
      <c r="E6" s="161">
        <v>52000</v>
      </c>
      <c r="F6"/>
      <c r="G6" s="43"/>
      <c r="H6"/>
      <c r="I6"/>
      <c r="J6" s="43"/>
    </row>
    <row r="7" spans="1:10" ht="17.100000000000001" customHeight="1">
      <c r="A7" s="158" t="s">
        <v>64</v>
      </c>
      <c r="B7" s="160">
        <v>412400</v>
      </c>
      <c r="C7" s="159">
        <v>404700</v>
      </c>
      <c r="D7" s="160">
        <v>402800</v>
      </c>
      <c r="E7" s="161">
        <v>9600</v>
      </c>
      <c r="F7"/>
      <c r="G7" s="43"/>
      <c r="H7"/>
      <c r="I7"/>
      <c r="J7" s="43"/>
    </row>
    <row r="8" spans="1:10" ht="17.100000000000001" customHeight="1">
      <c r="A8" s="162" t="s">
        <v>65</v>
      </c>
      <c r="B8" s="163">
        <v>1300</v>
      </c>
      <c r="C8" s="164">
        <v>1300</v>
      </c>
      <c r="D8" s="163">
        <v>1400</v>
      </c>
      <c r="E8" s="165">
        <v>-100</v>
      </c>
      <c r="F8"/>
      <c r="G8" s="43"/>
      <c r="H8"/>
      <c r="I8"/>
      <c r="J8" s="43"/>
    </row>
    <row r="9" spans="1:10" ht="17.100000000000001" customHeight="1">
      <c r="A9" s="166" t="s">
        <v>66</v>
      </c>
      <c r="B9" s="163">
        <v>160800</v>
      </c>
      <c r="C9" s="164">
        <v>154800</v>
      </c>
      <c r="D9" s="163">
        <v>155500</v>
      </c>
      <c r="E9" s="165">
        <v>5300</v>
      </c>
      <c r="F9"/>
      <c r="G9" s="43"/>
      <c r="H9"/>
      <c r="I9"/>
      <c r="J9" s="43"/>
    </row>
    <row r="10" spans="1:10" ht="17.100000000000001" customHeight="1">
      <c r="A10" s="162" t="s">
        <v>67</v>
      </c>
      <c r="B10" s="163">
        <v>250300</v>
      </c>
      <c r="C10" s="164">
        <v>248600</v>
      </c>
      <c r="D10" s="163">
        <v>245900</v>
      </c>
      <c r="E10" s="165">
        <v>4400</v>
      </c>
      <c r="F10" s="147"/>
      <c r="G10" s="43"/>
      <c r="H10"/>
      <c r="I10"/>
    </row>
    <row r="11" spans="1:10" ht="17.100000000000001" customHeight="1">
      <c r="A11" s="158" t="s">
        <v>128</v>
      </c>
      <c r="B11" s="160">
        <v>117200</v>
      </c>
      <c r="C11" s="159">
        <v>116600</v>
      </c>
      <c r="D11" s="160">
        <v>114500</v>
      </c>
      <c r="E11" s="161">
        <v>2700</v>
      </c>
      <c r="F11"/>
      <c r="G11" s="43"/>
      <c r="H11"/>
      <c r="I11"/>
    </row>
    <row r="12" spans="1:10" ht="17.100000000000001" customHeight="1">
      <c r="A12" s="167" t="s">
        <v>68</v>
      </c>
      <c r="B12" s="160">
        <v>22000</v>
      </c>
      <c r="C12" s="159">
        <v>21900</v>
      </c>
      <c r="D12" s="160">
        <v>21800</v>
      </c>
      <c r="E12" s="161">
        <v>200</v>
      </c>
      <c r="F12"/>
      <c r="G12" s="43"/>
      <c r="H12"/>
      <c r="I12"/>
    </row>
    <row r="13" spans="1:10" ht="17.100000000000001" customHeight="1">
      <c r="A13" s="167" t="s">
        <v>69</v>
      </c>
      <c r="B13" s="160">
        <v>14000</v>
      </c>
      <c r="C13" s="159">
        <v>14000</v>
      </c>
      <c r="D13" s="160">
        <v>13900</v>
      </c>
      <c r="E13" s="161">
        <v>100</v>
      </c>
      <c r="F13"/>
      <c r="G13" s="43"/>
      <c r="H13"/>
      <c r="I13"/>
    </row>
    <row r="14" spans="1:10" ht="17.100000000000001" customHeight="1">
      <c r="A14" s="167" t="s">
        <v>70</v>
      </c>
      <c r="B14" s="160">
        <v>24800</v>
      </c>
      <c r="C14" s="159">
        <v>24900</v>
      </c>
      <c r="D14" s="160">
        <v>24000</v>
      </c>
      <c r="E14" s="161">
        <v>800</v>
      </c>
      <c r="F14"/>
      <c r="G14" s="43"/>
      <c r="H14"/>
      <c r="I14"/>
    </row>
    <row r="15" spans="1:10" ht="17.100000000000001" customHeight="1">
      <c r="A15" s="167" t="s">
        <v>71</v>
      </c>
      <c r="B15" s="160">
        <v>18600</v>
      </c>
      <c r="C15" s="159">
        <v>18600</v>
      </c>
      <c r="D15" s="160">
        <v>18300</v>
      </c>
      <c r="E15" s="161">
        <v>300</v>
      </c>
      <c r="F15"/>
      <c r="G15" s="43"/>
      <c r="H15"/>
      <c r="I15"/>
      <c r="J15" s="43"/>
    </row>
    <row r="16" spans="1:10" ht="17.100000000000001" customHeight="1">
      <c r="A16" s="167" t="s">
        <v>129</v>
      </c>
      <c r="B16" s="160">
        <v>133100</v>
      </c>
      <c r="C16" s="159">
        <v>132000</v>
      </c>
      <c r="D16" s="160">
        <v>131400</v>
      </c>
      <c r="E16" s="161">
        <v>1700</v>
      </c>
      <c r="F16"/>
      <c r="G16" s="43"/>
      <c r="H16"/>
      <c r="I16"/>
      <c r="J16" s="43"/>
    </row>
    <row r="17" spans="1:10" ht="17.100000000000001" customHeight="1">
      <c r="A17" s="167" t="s">
        <v>72</v>
      </c>
      <c r="B17" s="160">
        <v>35800</v>
      </c>
      <c r="C17" s="159">
        <v>35700</v>
      </c>
      <c r="D17" s="160">
        <v>35600</v>
      </c>
      <c r="E17" s="161">
        <v>200</v>
      </c>
      <c r="F17"/>
      <c r="G17" s="43"/>
      <c r="H17"/>
      <c r="I17"/>
      <c r="J17" s="43"/>
    </row>
    <row r="18" spans="1:10" ht="17.100000000000001" customHeight="1">
      <c r="A18" s="167" t="s">
        <v>73</v>
      </c>
      <c r="B18" s="160">
        <v>12900</v>
      </c>
      <c r="C18" s="159">
        <v>13000</v>
      </c>
      <c r="D18" s="160">
        <v>13600</v>
      </c>
      <c r="E18" s="161">
        <v>-700</v>
      </c>
      <c r="F18"/>
      <c r="G18" s="43"/>
      <c r="H18"/>
      <c r="I18"/>
      <c r="J18" s="43"/>
    </row>
    <row r="19" spans="1:10" ht="17.100000000000001" customHeight="1">
      <c r="A19" s="167" t="s">
        <v>74</v>
      </c>
      <c r="B19" s="160">
        <v>44100</v>
      </c>
      <c r="C19" s="159">
        <v>43400</v>
      </c>
      <c r="D19" s="160">
        <v>42600</v>
      </c>
      <c r="E19" s="161">
        <v>1500</v>
      </c>
      <c r="F19"/>
      <c r="G19" s="43"/>
      <c r="H19"/>
      <c r="I19"/>
      <c r="J19" s="43"/>
    </row>
    <row r="20" spans="1:10" ht="17.100000000000001" customHeight="1">
      <c r="A20" s="167" t="s">
        <v>75</v>
      </c>
      <c r="B20" s="160">
        <v>22400</v>
      </c>
      <c r="C20" s="159">
        <v>22300</v>
      </c>
      <c r="D20" s="160">
        <v>22200</v>
      </c>
      <c r="E20" s="161">
        <v>200</v>
      </c>
      <c r="F20"/>
      <c r="G20" s="43"/>
      <c r="H20"/>
      <c r="I20"/>
      <c r="J20" s="43"/>
    </row>
    <row r="21" spans="1:10" ht="17.100000000000001" customHeight="1">
      <c r="A21" s="167" t="s">
        <v>18</v>
      </c>
      <c r="B21" s="160">
        <v>3769900</v>
      </c>
      <c r="C21" s="159">
        <v>3731500</v>
      </c>
      <c r="D21" s="160">
        <v>3723200</v>
      </c>
      <c r="E21" s="161">
        <v>46700</v>
      </c>
      <c r="F21"/>
      <c r="G21" s="43"/>
      <c r="H21"/>
      <c r="I21"/>
      <c r="J21" s="43"/>
    </row>
    <row r="22" spans="1:10" ht="17.100000000000001" customHeight="1">
      <c r="A22" s="167" t="s">
        <v>19</v>
      </c>
      <c r="B22" s="160">
        <v>3156200</v>
      </c>
      <c r="C22" s="159">
        <v>3119300</v>
      </c>
      <c r="D22" s="160">
        <v>3113800</v>
      </c>
      <c r="E22" s="161">
        <v>42400</v>
      </c>
      <c r="F22"/>
      <c r="G22" s="43"/>
      <c r="H22"/>
      <c r="I22"/>
      <c r="J22" s="43"/>
    </row>
    <row r="23" spans="1:10" ht="17.100000000000001" customHeight="1">
      <c r="A23" s="166" t="s">
        <v>76</v>
      </c>
      <c r="B23" s="163">
        <v>877600</v>
      </c>
      <c r="C23" s="164">
        <v>876600</v>
      </c>
      <c r="D23" s="163">
        <v>874400</v>
      </c>
      <c r="E23" s="165">
        <v>3200</v>
      </c>
      <c r="F23"/>
      <c r="G23" s="43"/>
      <c r="H23"/>
      <c r="I23"/>
      <c r="J23" s="43"/>
    </row>
    <row r="24" spans="1:10" ht="17.100000000000001" customHeight="1">
      <c r="A24" s="167" t="s">
        <v>77</v>
      </c>
      <c r="B24" s="160">
        <v>215300</v>
      </c>
      <c r="C24" s="159">
        <v>214500</v>
      </c>
      <c r="D24" s="160">
        <v>214700</v>
      </c>
      <c r="E24" s="161">
        <v>600</v>
      </c>
      <c r="F24"/>
      <c r="G24" s="43"/>
      <c r="H24"/>
      <c r="I24"/>
      <c r="J24" s="43"/>
    </row>
    <row r="25" spans="1:10" ht="17.100000000000001" customHeight="1">
      <c r="A25" s="167" t="s">
        <v>78</v>
      </c>
      <c r="B25" s="160">
        <v>451300</v>
      </c>
      <c r="C25" s="159">
        <v>450000</v>
      </c>
      <c r="D25" s="160">
        <v>450200</v>
      </c>
      <c r="E25" s="161">
        <v>1100</v>
      </c>
      <c r="F25"/>
      <c r="G25" s="43"/>
      <c r="H25"/>
      <c r="I25"/>
      <c r="J25" s="43"/>
    </row>
    <row r="26" spans="1:10" ht="17.100000000000001" customHeight="1">
      <c r="A26" s="167" t="s">
        <v>79</v>
      </c>
      <c r="B26" s="160">
        <v>34800</v>
      </c>
      <c r="C26" s="159">
        <v>33500</v>
      </c>
      <c r="D26" s="160">
        <v>34300</v>
      </c>
      <c r="E26" s="161">
        <v>500</v>
      </c>
      <c r="F26"/>
      <c r="G26" s="43"/>
      <c r="H26"/>
      <c r="I26"/>
      <c r="J26" s="43"/>
    </row>
    <row r="27" spans="1:10" ht="17.100000000000001" customHeight="1">
      <c r="A27" s="167" t="s">
        <v>80</v>
      </c>
      <c r="B27" s="160">
        <v>113600</v>
      </c>
      <c r="C27" s="159">
        <v>112800</v>
      </c>
      <c r="D27" s="160">
        <v>111600</v>
      </c>
      <c r="E27" s="161">
        <v>2000</v>
      </c>
      <c r="F27"/>
      <c r="G27" s="43"/>
      <c r="H27"/>
      <c r="I27"/>
      <c r="J27" s="43"/>
    </row>
    <row r="28" spans="1:10" ht="17.100000000000001" customHeight="1">
      <c r="A28" s="167" t="s">
        <v>81</v>
      </c>
      <c r="B28" s="160">
        <v>37500</v>
      </c>
      <c r="C28" s="159">
        <v>37400</v>
      </c>
      <c r="D28" s="160">
        <v>38200</v>
      </c>
      <c r="E28" s="161">
        <v>-700</v>
      </c>
      <c r="F28"/>
      <c r="G28" s="43"/>
      <c r="H28"/>
      <c r="I28"/>
      <c r="J28" s="43"/>
    </row>
    <row r="29" spans="1:10" ht="17.100000000000001" customHeight="1">
      <c r="A29" s="167" t="s">
        <v>82</v>
      </c>
      <c r="B29" s="160">
        <v>46100</v>
      </c>
      <c r="C29" s="159">
        <v>47200</v>
      </c>
      <c r="D29" s="160">
        <v>47700</v>
      </c>
      <c r="E29" s="161">
        <v>-1600</v>
      </c>
      <c r="F29"/>
      <c r="G29" s="43"/>
      <c r="H29"/>
      <c r="I29"/>
      <c r="J29" s="43"/>
    </row>
    <row r="30" spans="1:10" ht="17.100000000000001" customHeight="1">
      <c r="A30" s="70" t="s">
        <v>131</v>
      </c>
      <c r="B30" s="160">
        <v>12800</v>
      </c>
      <c r="C30" s="159">
        <v>12900</v>
      </c>
      <c r="D30" s="160">
        <v>14400</v>
      </c>
      <c r="E30" s="161">
        <v>-1600</v>
      </c>
      <c r="F30"/>
      <c r="G30" s="43"/>
      <c r="H30"/>
      <c r="I30"/>
      <c r="J30" s="43"/>
    </row>
    <row r="31" spans="1:10" ht="17.100000000000001" customHeight="1">
      <c r="A31" s="167" t="s">
        <v>83</v>
      </c>
      <c r="B31" s="160">
        <v>70700</v>
      </c>
      <c r="C31" s="159">
        <v>70800</v>
      </c>
      <c r="D31" s="160">
        <v>70900</v>
      </c>
      <c r="E31" s="161">
        <v>-200</v>
      </c>
      <c r="F31"/>
      <c r="G31" s="43"/>
      <c r="H31"/>
      <c r="I31"/>
      <c r="J31" s="43"/>
    </row>
    <row r="32" spans="1:10" ht="17.100000000000001" customHeight="1">
      <c r="A32" s="167" t="s">
        <v>126</v>
      </c>
      <c r="B32" s="160">
        <v>211000</v>
      </c>
      <c r="C32" s="159">
        <v>212100</v>
      </c>
      <c r="D32" s="160">
        <v>209500</v>
      </c>
      <c r="E32" s="161">
        <v>1500</v>
      </c>
      <c r="F32"/>
      <c r="G32" s="43"/>
      <c r="H32"/>
      <c r="I32"/>
      <c r="J32" s="43"/>
    </row>
    <row r="33" spans="1:10" ht="17.100000000000001" customHeight="1">
      <c r="A33" s="167" t="s">
        <v>84</v>
      </c>
      <c r="B33" s="160">
        <v>15900</v>
      </c>
      <c r="C33" s="159">
        <v>15800</v>
      </c>
      <c r="D33" s="160">
        <v>15200</v>
      </c>
      <c r="E33" s="161">
        <v>700</v>
      </c>
      <c r="F33"/>
      <c r="G33" s="43"/>
      <c r="H33"/>
      <c r="I33"/>
      <c r="J33" s="43"/>
    </row>
    <row r="34" spans="1:10" ht="17.100000000000001" customHeight="1">
      <c r="A34" s="167" t="s">
        <v>85</v>
      </c>
      <c r="B34" s="160">
        <v>195100</v>
      </c>
      <c r="C34" s="159">
        <v>196300</v>
      </c>
      <c r="D34" s="160">
        <v>194300</v>
      </c>
      <c r="E34" s="161">
        <v>800</v>
      </c>
      <c r="F34"/>
      <c r="G34" s="43"/>
      <c r="H34"/>
      <c r="I34"/>
      <c r="J34" s="43"/>
    </row>
    <row r="35" spans="1:10" ht="17.100000000000001" customHeight="1">
      <c r="A35" s="166" t="s">
        <v>86</v>
      </c>
      <c r="B35" s="163">
        <v>67100</v>
      </c>
      <c r="C35" s="164">
        <v>67100</v>
      </c>
      <c r="D35" s="163">
        <v>69600</v>
      </c>
      <c r="E35" s="165">
        <v>-2500</v>
      </c>
      <c r="F35"/>
      <c r="G35" s="43"/>
      <c r="H35"/>
      <c r="I35"/>
      <c r="J35" s="43"/>
    </row>
    <row r="36" spans="1:10" ht="17.100000000000001" customHeight="1">
      <c r="A36" s="167" t="s">
        <v>87</v>
      </c>
      <c r="B36" s="160">
        <v>16800</v>
      </c>
      <c r="C36" s="159">
        <v>16900</v>
      </c>
      <c r="D36" s="160">
        <v>17400</v>
      </c>
      <c r="E36" s="161">
        <v>-600</v>
      </c>
      <c r="F36"/>
      <c r="G36" s="43"/>
      <c r="H36"/>
      <c r="I36"/>
      <c r="J36" s="43"/>
    </row>
    <row r="37" spans="1:10" ht="17.100000000000001" customHeight="1">
      <c r="A37" s="167" t="s">
        <v>88</v>
      </c>
      <c r="B37" s="160">
        <v>24300</v>
      </c>
      <c r="C37" s="159">
        <v>24600</v>
      </c>
      <c r="D37" s="160">
        <v>25800</v>
      </c>
      <c r="E37" s="161">
        <v>-1500</v>
      </c>
      <c r="F37"/>
      <c r="G37" s="43"/>
      <c r="H37"/>
      <c r="I37"/>
      <c r="J37" s="43"/>
    </row>
    <row r="38" spans="1:10" ht="17.100000000000001" customHeight="1">
      <c r="A38" s="70" t="s">
        <v>132</v>
      </c>
      <c r="B38" s="160">
        <v>10300</v>
      </c>
      <c r="C38" s="159">
        <v>10300</v>
      </c>
      <c r="D38" s="160">
        <v>9800</v>
      </c>
      <c r="E38" s="161">
        <v>500</v>
      </c>
      <c r="F38"/>
      <c r="G38" s="43"/>
      <c r="H38"/>
      <c r="I38"/>
      <c r="J38" s="43"/>
    </row>
    <row r="39" spans="1:10" ht="17.100000000000001" customHeight="1">
      <c r="A39" s="166" t="s">
        <v>89</v>
      </c>
      <c r="B39" s="163">
        <v>242300</v>
      </c>
      <c r="C39" s="164">
        <v>244100</v>
      </c>
      <c r="D39" s="163">
        <v>250000</v>
      </c>
      <c r="E39" s="165">
        <v>-7700</v>
      </c>
      <c r="F39"/>
      <c r="G39" s="43"/>
      <c r="H39"/>
      <c r="I39"/>
      <c r="J39" s="43"/>
    </row>
    <row r="40" spans="1:10" ht="17.100000000000001" customHeight="1">
      <c r="A40" s="167" t="s">
        <v>90</v>
      </c>
      <c r="B40" s="160">
        <v>185900</v>
      </c>
      <c r="C40" s="159">
        <v>187900</v>
      </c>
      <c r="D40" s="160">
        <v>191400</v>
      </c>
      <c r="E40" s="161">
        <v>-5500</v>
      </c>
      <c r="F40"/>
      <c r="G40" s="43"/>
      <c r="H40"/>
      <c r="I40"/>
      <c r="J40" s="43"/>
    </row>
    <row r="41" spans="1:10" ht="17.100000000000001" customHeight="1">
      <c r="A41" s="70" t="s">
        <v>130</v>
      </c>
      <c r="B41" s="160">
        <v>38200</v>
      </c>
      <c r="C41" s="159">
        <v>38400</v>
      </c>
      <c r="D41" s="160">
        <v>37900</v>
      </c>
      <c r="E41" s="161">
        <v>300</v>
      </c>
      <c r="F41"/>
      <c r="G41" s="43"/>
      <c r="H41"/>
      <c r="I41"/>
      <c r="J41" s="43"/>
    </row>
    <row r="42" spans="1:10" ht="17.100000000000001" customHeight="1">
      <c r="A42" s="167" t="s">
        <v>91</v>
      </c>
      <c r="B42" s="160">
        <v>77200</v>
      </c>
      <c r="C42" s="159">
        <v>78200</v>
      </c>
      <c r="D42" s="160">
        <v>79700</v>
      </c>
      <c r="E42" s="161">
        <v>-2500</v>
      </c>
      <c r="F42"/>
      <c r="G42" s="43"/>
      <c r="H42"/>
      <c r="I42"/>
      <c r="J42" s="43"/>
    </row>
    <row r="43" spans="1:10" ht="17.100000000000001" customHeight="1">
      <c r="A43" s="167" t="s">
        <v>136</v>
      </c>
      <c r="B43" s="160">
        <v>56400</v>
      </c>
      <c r="C43" s="159">
        <v>56200</v>
      </c>
      <c r="D43" s="160">
        <v>58600</v>
      </c>
      <c r="E43" s="161">
        <v>-2200</v>
      </c>
      <c r="F43"/>
      <c r="G43" s="43"/>
      <c r="H43"/>
      <c r="I43"/>
      <c r="J43" s="43"/>
    </row>
    <row r="44" spans="1:10" ht="17.100000000000001" customHeight="1">
      <c r="A44" s="166" t="s">
        <v>92</v>
      </c>
      <c r="B44" s="163">
        <v>679900</v>
      </c>
      <c r="C44" s="164">
        <v>665500</v>
      </c>
      <c r="D44" s="163">
        <v>668300</v>
      </c>
      <c r="E44" s="165">
        <v>11600</v>
      </c>
      <c r="F44"/>
      <c r="G44" s="43"/>
      <c r="H44"/>
      <c r="I44"/>
      <c r="J44" s="43"/>
    </row>
    <row r="45" spans="1:10" ht="17.100000000000001" customHeight="1">
      <c r="A45" s="167" t="s">
        <v>134</v>
      </c>
      <c r="B45" s="160">
        <v>308400</v>
      </c>
      <c r="C45" s="159">
        <v>305400</v>
      </c>
      <c r="D45" s="160">
        <v>302500</v>
      </c>
      <c r="E45" s="161">
        <v>5900</v>
      </c>
      <c r="F45"/>
      <c r="G45" s="43"/>
      <c r="H45"/>
      <c r="I45"/>
      <c r="J45" s="43"/>
    </row>
    <row r="46" spans="1:10" ht="17.100000000000001" customHeight="1">
      <c r="A46" s="168" t="s">
        <v>93</v>
      </c>
      <c r="B46" s="160">
        <v>83900</v>
      </c>
      <c r="C46" s="159">
        <v>83200</v>
      </c>
      <c r="D46" s="160">
        <v>83500</v>
      </c>
      <c r="E46" s="161">
        <v>400</v>
      </c>
      <c r="F46"/>
      <c r="G46" s="43"/>
      <c r="H46"/>
      <c r="I46"/>
      <c r="J46" s="43"/>
    </row>
    <row r="47" spans="1:10" ht="17.100000000000001" customHeight="1">
      <c r="A47" s="167" t="s">
        <v>94</v>
      </c>
      <c r="B47" s="160">
        <v>287600</v>
      </c>
      <c r="C47" s="159">
        <v>276900</v>
      </c>
      <c r="D47" s="160">
        <v>282300</v>
      </c>
      <c r="E47" s="161">
        <v>5300</v>
      </c>
      <c r="F47"/>
      <c r="G47" s="43"/>
      <c r="H47"/>
      <c r="I47"/>
      <c r="J47" s="43"/>
    </row>
    <row r="48" spans="1:10" ht="17.100000000000001" customHeight="1">
      <c r="A48" s="169" t="s">
        <v>135</v>
      </c>
      <c r="B48" s="163">
        <v>726400</v>
      </c>
      <c r="C48" s="164">
        <v>725700</v>
      </c>
      <c r="D48" s="163">
        <v>711000</v>
      </c>
      <c r="E48" s="165">
        <v>15400</v>
      </c>
      <c r="F48"/>
      <c r="G48" s="43"/>
      <c r="H48"/>
      <c r="I48"/>
      <c r="J48" s="43"/>
    </row>
    <row r="49" spans="1:10" ht="17.100000000000001" customHeight="1">
      <c r="A49" s="168" t="s">
        <v>95</v>
      </c>
      <c r="B49" s="160">
        <v>122900</v>
      </c>
      <c r="C49" s="159">
        <v>121100</v>
      </c>
      <c r="D49" s="160">
        <v>116300</v>
      </c>
      <c r="E49" s="161">
        <v>6600</v>
      </c>
      <c r="F49"/>
      <c r="G49" s="43"/>
      <c r="H49"/>
      <c r="I49"/>
      <c r="J49" s="43"/>
    </row>
    <row r="50" spans="1:10" ht="17.100000000000001" customHeight="1">
      <c r="A50" s="168" t="s">
        <v>96</v>
      </c>
      <c r="B50" s="160">
        <v>603500</v>
      </c>
      <c r="C50" s="159">
        <v>604600</v>
      </c>
      <c r="D50" s="160">
        <v>594700</v>
      </c>
      <c r="E50" s="161">
        <v>8800</v>
      </c>
      <c r="F50"/>
      <c r="G50" s="43"/>
      <c r="H50"/>
      <c r="I50"/>
      <c r="J50" s="43"/>
    </row>
    <row r="51" spans="1:10" ht="17.100000000000001" customHeight="1">
      <c r="A51" s="168" t="s">
        <v>97</v>
      </c>
      <c r="B51" s="160">
        <v>164100</v>
      </c>
      <c r="C51" s="159">
        <v>164200</v>
      </c>
      <c r="D51" s="160">
        <v>161600</v>
      </c>
      <c r="E51" s="161">
        <v>2500</v>
      </c>
      <c r="F51"/>
      <c r="G51" s="43"/>
      <c r="H51"/>
      <c r="I51"/>
      <c r="J51" s="43"/>
    </row>
    <row r="52" spans="1:10" ht="17.100000000000001" customHeight="1">
      <c r="A52" s="168" t="s">
        <v>98</v>
      </c>
      <c r="B52" s="160">
        <v>97300</v>
      </c>
      <c r="C52" s="159">
        <v>97200</v>
      </c>
      <c r="D52" s="160">
        <v>96300</v>
      </c>
      <c r="E52" s="161">
        <v>1000</v>
      </c>
      <c r="F52"/>
      <c r="G52" s="43"/>
      <c r="H52"/>
      <c r="I52"/>
      <c r="J52" s="43"/>
    </row>
    <row r="53" spans="1:10" ht="17.100000000000001" customHeight="1">
      <c r="A53" s="168" t="s">
        <v>99</v>
      </c>
      <c r="B53" s="160">
        <v>99300</v>
      </c>
      <c r="C53" s="159">
        <v>99000</v>
      </c>
      <c r="D53" s="160">
        <v>98900</v>
      </c>
      <c r="E53" s="161">
        <v>400</v>
      </c>
      <c r="F53"/>
      <c r="G53" s="43"/>
      <c r="H53"/>
      <c r="I53"/>
      <c r="J53" s="43"/>
    </row>
    <row r="54" spans="1:10" ht="17.100000000000001" customHeight="1">
      <c r="A54" s="169" t="s">
        <v>100</v>
      </c>
      <c r="B54" s="163">
        <v>388300</v>
      </c>
      <c r="C54" s="164">
        <v>369100</v>
      </c>
      <c r="D54" s="163">
        <v>370600</v>
      </c>
      <c r="E54" s="165">
        <v>17700</v>
      </c>
      <c r="F54"/>
      <c r="G54" s="43"/>
      <c r="H54"/>
      <c r="I54"/>
      <c r="J54" s="43"/>
    </row>
    <row r="55" spans="1:10" ht="17.100000000000001" customHeight="1">
      <c r="A55" s="168" t="s">
        <v>137</v>
      </c>
      <c r="B55" s="160">
        <v>65600</v>
      </c>
      <c r="C55" s="159">
        <v>56400</v>
      </c>
      <c r="D55" s="160">
        <v>62300</v>
      </c>
      <c r="E55" s="161">
        <v>3300</v>
      </c>
      <c r="F55"/>
      <c r="G55" s="43"/>
      <c r="H55"/>
      <c r="I55"/>
      <c r="J55" s="43"/>
    </row>
    <row r="56" spans="1:10" ht="17.100000000000001" customHeight="1">
      <c r="A56" s="168" t="s">
        <v>101</v>
      </c>
      <c r="B56" s="160">
        <v>322700</v>
      </c>
      <c r="C56" s="159">
        <v>312700</v>
      </c>
      <c r="D56" s="160">
        <v>308300</v>
      </c>
      <c r="E56" s="161">
        <v>14400</v>
      </c>
      <c r="F56"/>
      <c r="G56" s="43"/>
      <c r="H56"/>
      <c r="I56"/>
      <c r="J56" s="43"/>
    </row>
    <row r="57" spans="1:10" ht="17.100000000000001" customHeight="1">
      <c r="A57" s="168" t="s">
        <v>102</v>
      </c>
      <c r="B57" s="160">
        <v>269700</v>
      </c>
      <c r="C57" s="159">
        <v>262500</v>
      </c>
      <c r="D57" s="160">
        <v>261800</v>
      </c>
      <c r="E57" s="161">
        <v>7900</v>
      </c>
      <c r="F57"/>
      <c r="G57" s="43"/>
      <c r="H57"/>
      <c r="I57"/>
      <c r="J57" s="43"/>
    </row>
    <row r="58" spans="1:10" ht="17.100000000000001" customHeight="1">
      <c r="A58" s="169" t="s">
        <v>103</v>
      </c>
      <c r="B58" s="163">
        <v>174600</v>
      </c>
      <c r="C58" s="164">
        <v>171200</v>
      </c>
      <c r="D58" s="163">
        <v>169900</v>
      </c>
      <c r="E58" s="165">
        <v>4700</v>
      </c>
      <c r="F58"/>
      <c r="G58" s="43"/>
      <c r="H58"/>
      <c r="I58"/>
      <c r="J58" s="43"/>
    </row>
    <row r="59" spans="1:10" ht="17.100000000000001" customHeight="1">
      <c r="A59" s="168" t="s">
        <v>104</v>
      </c>
      <c r="B59" s="160">
        <v>34000</v>
      </c>
      <c r="C59" s="159">
        <v>33000</v>
      </c>
      <c r="D59" s="160">
        <v>33300</v>
      </c>
      <c r="E59" s="161">
        <v>700</v>
      </c>
      <c r="F59"/>
      <c r="G59" s="43"/>
      <c r="H59"/>
      <c r="I59"/>
      <c r="J59" s="43"/>
    </row>
    <row r="60" spans="1:10" ht="17.100000000000001" customHeight="1">
      <c r="A60" s="168" t="s">
        <v>105</v>
      </c>
      <c r="B60" s="160">
        <v>65700</v>
      </c>
      <c r="C60" s="159">
        <v>63800</v>
      </c>
      <c r="D60" s="160">
        <v>61600</v>
      </c>
      <c r="E60" s="161">
        <v>4100</v>
      </c>
      <c r="F60"/>
      <c r="G60" s="43"/>
      <c r="H60"/>
      <c r="I60"/>
      <c r="J60" s="43"/>
    </row>
    <row r="61" spans="1:10" ht="17.100000000000001" customHeight="1">
      <c r="A61" s="167" t="s">
        <v>106</v>
      </c>
      <c r="B61" s="160">
        <v>74900</v>
      </c>
      <c r="C61" s="159">
        <v>74400</v>
      </c>
      <c r="D61" s="160">
        <v>75000</v>
      </c>
      <c r="E61" s="161">
        <v>-100</v>
      </c>
      <c r="F61"/>
      <c r="G61" s="43"/>
      <c r="H61"/>
      <c r="I61"/>
      <c r="J61" s="43"/>
    </row>
    <row r="62" spans="1:10" ht="17.100000000000001" customHeight="1">
      <c r="A62" s="170" t="s">
        <v>107</v>
      </c>
      <c r="B62" s="163">
        <v>613700</v>
      </c>
      <c r="C62" s="164">
        <v>612200</v>
      </c>
      <c r="D62" s="163">
        <v>609400</v>
      </c>
      <c r="E62" s="165">
        <v>4300</v>
      </c>
      <c r="F62"/>
      <c r="G62" s="43"/>
      <c r="H62"/>
      <c r="I62"/>
      <c r="J62" s="43"/>
    </row>
    <row r="63" spans="1:10" ht="17.25" customHeight="1">
      <c r="A63" s="171" t="s">
        <v>151</v>
      </c>
      <c r="B63" s="172"/>
      <c r="C63" s="172"/>
      <c r="D63" s="172"/>
      <c r="E63" s="172"/>
      <c r="F63"/>
      <c r="G63" s="43"/>
      <c r="H63"/>
      <c r="I63"/>
      <c r="J63" s="43"/>
    </row>
    <row r="64" spans="1:10" ht="15" customHeight="1">
      <c r="A64" s="173" t="s">
        <v>108</v>
      </c>
      <c r="B64" s="174"/>
      <c r="C64" s="174"/>
      <c r="D64" s="174"/>
      <c r="E64" s="174"/>
      <c r="F64"/>
      <c r="G64" s="43"/>
      <c r="H64"/>
      <c r="I64"/>
      <c r="J64" s="43"/>
    </row>
    <row r="65" spans="1:10" ht="15" customHeight="1">
      <c r="A65" s="71"/>
      <c r="B65" s="72"/>
      <c r="C65" s="72"/>
      <c r="D65" s="73"/>
      <c r="E65" s="73"/>
      <c r="F65"/>
      <c r="G65" s="43"/>
      <c r="H65"/>
      <c r="I65"/>
      <c r="J65" s="43"/>
    </row>
    <row r="66" spans="1:10" ht="15" customHeight="1">
      <c r="A66" s="74"/>
      <c r="B66" s="74"/>
      <c r="C66" s="74"/>
      <c r="D66" s="74"/>
      <c r="E66" s="74"/>
      <c r="F66"/>
      <c r="G66" s="43"/>
      <c r="H66"/>
      <c r="I66"/>
      <c r="J66" s="43"/>
    </row>
    <row r="67" spans="1:10" ht="15" customHeight="1">
      <c r="F67"/>
      <c r="G67" s="43"/>
      <c r="H67"/>
      <c r="I67"/>
      <c r="J67" s="43"/>
    </row>
    <row r="68" spans="1:10" ht="15" customHeight="1">
      <c r="F68"/>
      <c r="G68" s="43"/>
      <c r="H68"/>
      <c r="I68"/>
      <c r="J68" s="43"/>
    </row>
    <row r="69" spans="1:10" ht="15" customHeight="1">
      <c r="F69"/>
      <c r="G69" s="43"/>
      <c r="H69"/>
      <c r="I69"/>
      <c r="J69" s="43"/>
    </row>
    <row r="70" spans="1:10" ht="15" customHeight="1">
      <c r="F70"/>
      <c r="G70" s="43"/>
      <c r="H70"/>
      <c r="I70"/>
      <c r="J70" s="43"/>
    </row>
    <row r="71" spans="1:10" ht="15" customHeight="1">
      <c r="F71"/>
      <c r="G71" s="43"/>
      <c r="H71"/>
      <c r="I71"/>
      <c r="J71" s="43"/>
    </row>
    <row r="72" spans="1:10" ht="15" customHeight="1">
      <c r="F72"/>
      <c r="G72" s="43"/>
      <c r="H72"/>
      <c r="I72"/>
      <c r="J72" s="43"/>
    </row>
    <row r="73" spans="1:10" ht="15" customHeight="1">
      <c r="F73"/>
      <c r="G73" s="43"/>
      <c r="H73"/>
      <c r="I73"/>
      <c r="J73" s="43"/>
    </row>
    <row r="74" spans="1:10" ht="15" customHeight="1">
      <c r="F74"/>
      <c r="G74" s="43"/>
      <c r="H74"/>
      <c r="I74"/>
      <c r="J74" s="43"/>
    </row>
    <row r="75" spans="1:10" ht="15" customHeight="1">
      <c r="F75"/>
      <c r="G75" s="43"/>
      <c r="H75"/>
      <c r="I75"/>
      <c r="J75" s="43"/>
    </row>
    <row r="76" spans="1:10" ht="15" customHeight="1">
      <c r="F76"/>
      <c r="G76" s="43"/>
      <c r="H76"/>
      <c r="I76"/>
      <c r="J76" s="43"/>
    </row>
    <row r="77" spans="1:10" ht="15" customHeight="1">
      <c r="F77"/>
      <c r="G77" s="43"/>
      <c r="H77"/>
      <c r="I77"/>
      <c r="J77" s="43"/>
    </row>
    <row r="78" spans="1:10" ht="15" customHeight="1">
      <c r="F78"/>
      <c r="G78" s="43"/>
      <c r="H78"/>
      <c r="I78"/>
      <c r="J78" s="43"/>
    </row>
    <row r="79" spans="1:10" ht="9.75" customHeight="1">
      <c r="F79"/>
      <c r="G79" s="43"/>
      <c r="H79"/>
      <c r="I79"/>
      <c r="J79" s="43"/>
    </row>
    <row r="80" spans="1:10" ht="9.75" customHeight="1">
      <c r="F80"/>
      <c r="G80" s="43"/>
      <c r="H80"/>
      <c r="I80"/>
      <c r="J80" s="43"/>
    </row>
    <row r="81" spans="6:10" ht="9.75" customHeight="1">
      <c r="F81"/>
      <c r="G81" s="43"/>
      <c r="H81"/>
      <c r="I81"/>
      <c r="J81" s="43"/>
    </row>
    <row r="82" spans="6:10" ht="9.75" customHeight="1">
      <c r="F82"/>
      <c r="G82" s="43"/>
      <c r="H82"/>
      <c r="I82"/>
      <c r="J82" s="43"/>
    </row>
    <row r="83" spans="6:10" ht="9.75" customHeight="1">
      <c r="F83"/>
      <c r="G83" s="43"/>
      <c r="H83"/>
      <c r="I83"/>
      <c r="J83" s="43"/>
    </row>
    <row r="84" spans="6:10" ht="9.75" customHeight="1">
      <c r="F84"/>
      <c r="G84" s="43"/>
      <c r="H84"/>
      <c r="I84"/>
      <c r="J84" s="43"/>
    </row>
    <row r="85" spans="6:10" ht="9.75" customHeight="1">
      <c r="F85"/>
      <c r="G85" s="43"/>
      <c r="H85"/>
      <c r="I85"/>
      <c r="J85" s="43"/>
    </row>
    <row r="86" spans="6:10" ht="9.75" customHeight="1">
      <c r="F86"/>
      <c r="G86" s="43"/>
      <c r="H86"/>
      <c r="I86"/>
      <c r="J86" s="43"/>
    </row>
    <row r="87" spans="6:10" ht="9.75" customHeight="1">
      <c r="F87"/>
      <c r="G87" s="43"/>
      <c r="H87"/>
      <c r="I87"/>
      <c r="J87" s="43"/>
    </row>
    <row r="88" spans="6:10" ht="9.75" customHeight="1">
      <c r="F88"/>
      <c r="G88" s="43"/>
      <c r="H88"/>
      <c r="I88"/>
      <c r="J88" s="43"/>
    </row>
    <row r="89" spans="6:10" ht="9.75" customHeight="1">
      <c r="F89"/>
      <c r="G89" s="43"/>
      <c r="H89"/>
      <c r="I89"/>
      <c r="J89" s="43"/>
    </row>
    <row r="90" spans="6:10" ht="9.75" customHeight="1">
      <c r="F90"/>
      <c r="G90" s="43"/>
      <c r="H90"/>
      <c r="I90"/>
      <c r="J90" s="43"/>
    </row>
    <row r="91" spans="6:10" ht="9.75" customHeight="1">
      <c r="F91"/>
      <c r="G91" s="43"/>
      <c r="H91"/>
      <c r="I91"/>
      <c r="J91" s="43"/>
    </row>
    <row r="92" spans="6:10" ht="9.75" customHeight="1">
      <c r="F92"/>
      <c r="G92" s="43"/>
      <c r="H92"/>
      <c r="I92"/>
      <c r="J92" s="43"/>
    </row>
    <row r="93" spans="6:10" ht="9.75" customHeight="1">
      <c r="F93"/>
      <c r="G93" s="43"/>
      <c r="H93"/>
      <c r="I93"/>
      <c r="J93" s="43"/>
    </row>
    <row r="94" spans="6:10" ht="9.75" customHeight="1">
      <c r="F94"/>
      <c r="G94" s="43"/>
      <c r="H94"/>
      <c r="I94"/>
      <c r="J94" s="43"/>
    </row>
    <row r="95" spans="6:10" ht="9.75" customHeight="1">
      <c r="F95"/>
      <c r="G95" s="43"/>
      <c r="H95"/>
      <c r="I95"/>
      <c r="J95" s="43"/>
    </row>
    <row r="96" spans="6:10" ht="9.75" customHeight="1">
      <c r="F96"/>
      <c r="G96" s="43"/>
      <c r="H96"/>
      <c r="I96"/>
      <c r="J96" s="43"/>
    </row>
    <row r="97" spans="6:10" ht="9.75" customHeight="1">
      <c r="F97"/>
      <c r="G97" s="43"/>
      <c r="H97"/>
      <c r="I97"/>
      <c r="J97" s="43"/>
    </row>
    <row r="98" spans="6:10" ht="9.75" customHeight="1">
      <c r="F98"/>
      <c r="G98" s="43"/>
      <c r="H98"/>
      <c r="I98"/>
      <c r="J98" s="43"/>
    </row>
    <row r="99" spans="6:10" ht="9.75" customHeight="1">
      <c r="F99"/>
      <c r="G99" s="43"/>
      <c r="H99"/>
      <c r="I99"/>
      <c r="J99" s="43"/>
    </row>
    <row r="100" spans="6:10" ht="9.75" customHeight="1">
      <c r="F100"/>
      <c r="G100" s="43"/>
      <c r="H100"/>
      <c r="I100"/>
      <c r="J100" s="43"/>
    </row>
    <row r="101" spans="6:10" ht="9.75" customHeight="1">
      <c r="F101"/>
      <c r="G101" s="43"/>
      <c r="H101"/>
      <c r="I101"/>
      <c r="J101" s="43"/>
    </row>
    <row r="102" spans="6:10" ht="9.75" customHeight="1">
      <c r="F102"/>
      <c r="G102" s="43"/>
      <c r="H102"/>
      <c r="I102"/>
      <c r="J102" s="43"/>
    </row>
    <row r="103" spans="6:10" ht="9.75" customHeight="1">
      <c r="F103"/>
      <c r="G103" s="43"/>
      <c r="H103"/>
      <c r="I103"/>
      <c r="J103" s="43"/>
    </row>
    <row r="104" spans="6:10" ht="9.75" customHeight="1">
      <c r="F104"/>
      <c r="G104" s="43"/>
      <c r="H104"/>
      <c r="I104"/>
      <c r="J104" s="43"/>
    </row>
    <row r="105" spans="6:10" ht="9.75" customHeight="1">
      <c r="F105"/>
      <c r="G105" s="43"/>
      <c r="H105"/>
      <c r="I105"/>
      <c r="J105" s="43"/>
    </row>
    <row r="106" spans="6:10" ht="9.75" customHeight="1">
      <c r="F106"/>
      <c r="G106" s="43"/>
      <c r="H106"/>
      <c r="I106"/>
      <c r="J106" s="43"/>
    </row>
    <row r="107" spans="6:10" ht="9.75" customHeight="1">
      <c r="F107"/>
      <c r="G107" s="43"/>
      <c r="H107"/>
      <c r="I107"/>
      <c r="J107" s="43"/>
    </row>
    <row r="108" spans="6:10" ht="9.75" customHeight="1">
      <c r="F108"/>
      <c r="G108" s="43"/>
      <c r="H108"/>
      <c r="I108"/>
      <c r="J108" s="43"/>
    </row>
    <row r="109" spans="6:10" ht="9.75" customHeight="1">
      <c r="F109"/>
      <c r="G109" s="43"/>
      <c r="H109"/>
      <c r="I109"/>
      <c r="J109" s="43"/>
    </row>
    <row r="110" spans="6:10" ht="9.75" customHeight="1">
      <c r="F110"/>
      <c r="G110" s="43"/>
      <c r="H110"/>
      <c r="I110"/>
      <c r="J110" s="43"/>
    </row>
    <row r="111" spans="6:10" ht="9.75" customHeight="1">
      <c r="F111"/>
      <c r="G111" s="43"/>
      <c r="H111"/>
      <c r="I111"/>
      <c r="J111" s="43"/>
    </row>
    <row r="112" spans="6:10" ht="9.75" customHeight="1">
      <c r="F112"/>
      <c r="G112" s="43"/>
      <c r="H112"/>
      <c r="I112"/>
      <c r="J112" s="43"/>
    </row>
    <row r="113" spans="6:10" ht="9.75" customHeight="1">
      <c r="F113"/>
      <c r="G113" s="43"/>
      <c r="H113"/>
      <c r="I113"/>
      <c r="J113" s="43"/>
    </row>
    <row r="114" spans="6:10" ht="9.75" customHeight="1">
      <c r="F114"/>
      <c r="G114" s="43"/>
      <c r="H114"/>
      <c r="I114"/>
      <c r="J114" s="43"/>
    </row>
    <row r="115" spans="6:10" ht="9.75" customHeight="1">
      <c r="F115"/>
      <c r="G115" s="43"/>
      <c r="H115"/>
      <c r="I115"/>
      <c r="J115" s="43"/>
    </row>
    <row r="116" spans="6:10" ht="9.75" customHeight="1">
      <c r="F116"/>
      <c r="G116" s="43"/>
      <c r="H116"/>
      <c r="I116"/>
      <c r="J116" s="43"/>
    </row>
    <row r="117" spans="6:10" ht="9.75" customHeight="1">
      <c r="F117"/>
      <c r="G117" s="43"/>
      <c r="H117"/>
      <c r="I117"/>
      <c r="J117" s="43"/>
    </row>
    <row r="118" spans="6:10" ht="9.75" customHeight="1">
      <c r="F118"/>
      <c r="G118" s="43"/>
      <c r="H118"/>
      <c r="I118"/>
      <c r="J118" s="43"/>
    </row>
    <row r="119" spans="6:10" ht="9.75" customHeight="1">
      <c r="F119"/>
      <c r="G119" s="43"/>
      <c r="H119"/>
      <c r="I119"/>
      <c r="J119" s="43"/>
    </row>
    <row r="120" spans="6:10" ht="9.75" customHeight="1">
      <c r="F120"/>
      <c r="G120" s="43"/>
      <c r="H120"/>
      <c r="I120"/>
      <c r="J120" s="43"/>
    </row>
    <row r="121" spans="6:10" ht="9.75" customHeight="1">
      <c r="F121"/>
      <c r="G121" s="43"/>
      <c r="H121"/>
      <c r="I121"/>
      <c r="J121" s="43"/>
    </row>
    <row r="122" spans="6:10" ht="9.75" customHeight="1">
      <c r="F122"/>
      <c r="G122" s="43"/>
      <c r="H122"/>
      <c r="I122"/>
      <c r="J122" s="43"/>
    </row>
    <row r="123" spans="6:10" ht="9.75" customHeight="1">
      <c r="F123"/>
      <c r="G123" s="43"/>
      <c r="H123"/>
      <c r="I123"/>
      <c r="J123" s="43"/>
    </row>
    <row r="124" spans="6:10" ht="9.75" customHeight="1">
      <c r="F124"/>
      <c r="G124" s="43"/>
      <c r="H124"/>
      <c r="I124"/>
      <c r="J124" s="43"/>
    </row>
    <row r="125" spans="6:10" ht="9.75" customHeight="1">
      <c r="F125"/>
      <c r="G125" s="43"/>
      <c r="H125"/>
      <c r="I125"/>
      <c r="J125" s="43"/>
    </row>
    <row r="126" spans="6:10" ht="9.75" customHeight="1">
      <c r="F126"/>
      <c r="G126" s="43"/>
      <c r="H126"/>
      <c r="I126"/>
      <c r="J126" s="43"/>
    </row>
    <row r="127" spans="6:10" ht="9.75" customHeight="1">
      <c r="F127"/>
      <c r="G127" s="43"/>
      <c r="H127"/>
      <c r="I127"/>
      <c r="J127" s="43"/>
    </row>
    <row r="128" spans="6:10" ht="9.75" customHeight="1">
      <c r="F128"/>
      <c r="G128" s="43"/>
      <c r="H128"/>
      <c r="I128"/>
      <c r="J128" s="43"/>
    </row>
    <row r="129" spans="6:10" ht="9.75" customHeight="1">
      <c r="F129"/>
      <c r="G129" s="43"/>
      <c r="H129"/>
      <c r="I129"/>
      <c r="J129" s="43"/>
    </row>
    <row r="130" spans="6:10" ht="9.75" customHeight="1">
      <c r="F130"/>
      <c r="G130" s="43"/>
      <c r="H130"/>
      <c r="I130"/>
      <c r="J130" s="43"/>
    </row>
    <row r="131" spans="6:10" ht="9.75" customHeight="1">
      <c r="F131"/>
      <c r="G131" s="43"/>
      <c r="H131"/>
      <c r="I131"/>
      <c r="J131" s="43"/>
    </row>
    <row r="132" spans="6:10" ht="9.75" customHeight="1">
      <c r="F132"/>
      <c r="G132" s="43"/>
      <c r="H132"/>
      <c r="I132"/>
      <c r="J132" s="43"/>
    </row>
    <row r="133" spans="6:10" ht="9.75" customHeight="1">
      <c r="F133"/>
      <c r="G133" s="75"/>
      <c r="H133"/>
      <c r="I133"/>
      <c r="J133" s="43"/>
    </row>
    <row r="134" spans="6:10" ht="9.75" customHeight="1">
      <c r="F134"/>
      <c r="G134" s="75"/>
      <c r="H134"/>
      <c r="I134"/>
      <c r="J134" s="43"/>
    </row>
    <row r="135" spans="6:10" ht="9.75" customHeight="1">
      <c r="F135"/>
      <c r="G135" s="75"/>
      <c r="H135"/>
      <c r="I135"/>
      <c r="J135" s="43"/>
    </row>
    <row r="136" spans="6:10" ht="9.75" customHeight="1">
      <c r="F136"/>
      <c r="G136" s="75"/>
      <c r="H136"/>
      <c r="I136"/>
      <c r="J136" s="43"/>
    </row>
    <row r="137" spans="6:10" ht="9.75" customHeight="1">
      <c r="F137"/>
      <c r="G137" s="75"/>
      <c r="H137"/>
      <c r="I137"/>
      <c r="J137" s="43"/>
    </row>
    <row r="138" spans="6:10" ht="9.75" customHeight="1">
      <c r="F138"/>
      <c r="G138" s="75"/>
      <c r="H138"/>
      <c r="I138"/>
      <c r="J138" s="43"/>
    </row>
    <row r="139" spans="6:10" ht="9.75" customHeight="1">
      <c r="F139"/>
      <c r="G139" s="75"/>
      <c r="H139"/>
      <c r="I139"/>
      <c r="J139" s="43"/>
    </row>
    <row r="140" spans="6:10" ht="9.75" customHeight="1">
      <c r="F140"/>
      <c r="G140" s="75"/>
      <c r="H140"/>
      <c r="I140"/>
      <c r="J140" s="43"/>
    </row>
    <row r="141" spans="6:10" ht="9.75" customHeight="1">
      <c r="F141"/>
      <c r="G141" s="75"/>
      <c r="H141"/>
      <c r="I141"/>
      <c r="J141" s="43"/>
    </row>
    <row r="142" spans="6:10" ht="9.75" customHeight="1">
      <c r="F142"/>
      <c r="G142" s="75"/>
      <c r="H142"/>
      <c r="I142"/>
      <c r="J142" s="43"/>
    </row>
    <row r="143" spans="6:10" ht="9.75" customHeight="1">
      <c r="F143"/>
    </row>
    <row r="144" spans="6:10" ht="14.25">
      <c r="F144"/>
    </row>
    <row r="145" spans="6:6" ht="14.25">
      <c r="F145"/>
    </row>
    <row r="146" spans="6:6" ht="14.25">
      <c r="F146"/>
    </row>
    <row r="147" spans="6:6" ht="14.25">
      <c r="F147"/>
    </row>
    <row r="148" spans="6:6" ht="14.25">
      <c r="F148"/>
    </row>
    <row r="149" spans="6:6" ht="14.25">
      <c r="F149"/>
    </row>
    <row r="150" spans="6:6" ht="14.25">
      <c r="F150"/>
    </row>
    <row r="151" spans="6:6" ht="14.25">
      <c r="F151"/>
    </row>
    <row r="152" spans="6:6" ht="14.25">
      <c r="F152"/>
    </row>
    <row r="153" spans="6:6" ht="14.25">
      <c r="F153"/>
    </row>
    <row r="154" spans="6:6" ht="14.25">
      <c r="F154"/>
    </row>
    <row r="155" spans="6:6" ht="14.25">
      <c r="F155"/>
    </row>
    <row r="156" spans="6:6" ht="14.25">
      <c r="F156"/>
    </row>
    <row r="157" spans="6:6" ht="14.25">
      <c r="F157"/>
    </row>
    <row r="158" spans="6:6" ht="14.25">
      <c r="F158"/>
    </row>
    <row r="159" spans="6:6" ht="14.25">
      <c r="F159"/>
    </row>
    <row r="160" spans="6:6" ht="14.25">
      <c r="F160"/>
    </row>
    <row r="161" spans="6:6" ht="14.25">
      <c r="F161"/>
    </row>
    <row r="162" spans="6:6" ht="14.25">
      <c r="F162"/>
    </row>
    <row r="163" spans="6:6" ht="14.25">
      <c r="F163"/>
    </row>
    <row r="164" spans="6:6" ht="14.25">
      <c r="F164"/>
    </row>
    <row r="165" spans="6:6" ht="14.25">
      <c r="F165"/>
    </row>
    <row r="166" spans="6:6" ht="14.25">
      <c r="F166"/>
    </row>
    <row r="167" spans="6:6" ht="14.25">
      <c r="F167"/>
    </row>
    <row r="168" spans="6:6" ht="14.25">
      <c r="F168"/>
    </row>
    <row r="169" spans="6:6" ht="14.25">
      <c r="F169"/>
    </row>
    <row r="170" spans="6:6" ht="14.25">
      <c r="F170"/>
    </row>
    <row r="171" spans="6:6" ht="14.25">
      <c r="F171"/>
    </row>
    <row r="172" spans="6:6" ht="14.25">
      <c r="F172"/>
    </row>
    <row r="173" spans="6:6" ht="14.25">
      <c r="F173"/>
    </row>
    <row r="174" spans="6:6" ht="14.25">
      <c r="F174"/>
    </row>
    <row r="175" spans="6:6" ht="14.25">
      <c r="F175"/>
    </row>
    <row r="176" spans="6:6" ht="14.25">
      <c r="F176"/>
    </row>
    <row r="177" spans="6:6" ht="14.25">
      <c r="F177"/>
    </row>
    <row r="178" spans="6:6" ht="14.25">
      <c r="F178"/>
    </row>
    <row r="179" spans="6:6" ht="14.25">
      <c r="F179"/>
    </row>
    <row r="180" spans="6:6" ht="14.25">
      <c r="F180"/>
    </row>
    <row r="181" spans="6:6" ht="14.25">
      <c r="F181"/>
    </row>
    <row r="182" spans="6:6" ht="14.25">
      <c r="F182"/>
    </row>
    <row r="183" spans="6:6" ht="14.25">
      <c r="F183"/>
    </row>
    <row r="184" spans="6:6" ht="14.25">
      <c r="F184"/>
    </row>
    <row r="185" spans="6:6" ht="14.25">
      <c r="F185"/>
    </row>
    <row r="186" spans="6:6" ht="14.25">
      <c r="F186"/>
    </row>
    <row r="187" spans="6:6" ht="14.25">
      <c r="F187"/>
    </row>
    <row r="188" spans="6:6" ht="14.25">
      <c r="F188"/>
    </row>
    <row r="189" spans="6:6" ht="14.25">
      <c r="F189"/>
    </row>
    <row r="190" spans="6:6" ht="14.25">
      <c r="F190"/>
    </row>
    <row r="191" spans="6:6" ht="14.25">
      <c r="F191"/>
    </row>
    <row r="192" spans="6:6" ht="14.25">
      <c r="F192"/>
    </row>
    <row r="193" spans="6:6" ht="14.25">
      <c r="F193"/>
    </row>
    <row r="194" spans="6:6" ht="14.25">
      <c r="F194"/>
    </row>
    <row r="195" spans="6:6" ht="14.25">
      <c r="F195"/>
    </row>
    <row r="196" spans="6:6" ht="14.25">
      <c r="F196"/>
    </row>
    <row r="197" spans="6:6" ht="14.25">
      <c r="F197"/>
    </row>
    <row r="198" spans="6:6" ht="14.25">
      <c r="F198"/>
    </row>
    <row r="199" spans="6:6" ht="14.25">
      <c r="F199"/>
    </row>
    <row r="200" spans="6:6" ht="14.25">
      <c r="F200"/>
    </row>
    <row r="201" spans="6:6" ht="14.25">
      <c r="F201"/>
    </row>
    <row r="202" spans="6:6" ht="14.25">
      <c r="F202"/>
    </row>
    <row r="203" spans="6:6" ht="14.25">
      <c r="F203"/>
    </row>
    <row r="204" spans="6:6" ht="14.25">
      <c r="F204"/>
    </row>
    <row r="205" spans="6:6" ht="14.25">
      <c r="F205"/>
    </row>
    <row r="206" spans="6:6" ht="14.25">
      <c r="F206"/>
    </row>
    <row r="207" spans="6:6" ht="14.25">
      <c r="F207"/>
    </row>
    <row r="208" spans="6:6" ht="14.25">
      <c r="F208"/>
    </row>
    <row r="209" spans="6:6" ht="14.25">
      <c r="F209"/>
    </row>
    <row r="210" spans="6:6" ht="14.25">
      <c r="F210"/>
    </row>
    <row r="211" spans="6:6" ht="14.25">
      <c r="F211"/>
    </row>
    <row r="212" spans="6:6" ht="14.25">
      <c r="F212"/>
    </row>
    <row r="213" spans="6:6" ht="14.25">
      <c r="F213"/>
    </row>
    <row r="214" spans="6:6" ht="14.25">
      <c r="F214"/>
    </row>
    <row r="215" spans="6:6" ht="14.25">
      <c r="F215"/>
    </row>
    <row r="216" spans="6:6" ht="14.25">
      <c r="F216"/>
    </row>
    <row r="217" spans="6:6" ht="14.25">
      <c r="F217"/>
    </row>
    <row r="218" spans="6:6" ht="14.25">
      <c r="F218"/>
    </row>
    <row r="219" spans="6:6" ht="14.25">
      <c r="F219"/>
    </row>
    <row r="220" spans="6:6" ht="14.25">
      <c r="F220"/>
    </row>
    <row r="221" spans="6:6" ht="14.25">
      <c r="F221"/>
    </row>
    <row r="222" spans="6:6" ht="14.25">
      <c r="F222"/>
    </row>
    <row r="223" spans="6:6" ht="14.25">
      <c r="F223"/>
    </row>
    <row r="224" spans="6:6" ht="14.25">
      <c r="F224"/>
    </row>
    <row r="225" spans="6:6" ht="14.25">
      <c r="F225"/>
    </row>
    <row r="226" spans="6:6" ht="14.25">
      <c r="F226"/>
    </row>
    <row r="227" spans="6:6" ht="14.25">
      <c r="F227"/>
    </row>
  </sheetData>
  <mergeCells count="2">
    <mergeCell ref="A1:E1"/>
    <mergeCell ref="A2:E2"/>
  </mergeCells>
  <printOptions horizontalCentered="1"/>
  <pageMargins left="0.2" right="0.2" top="0.5" bottom="0.5" header="0" footer="0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workbookViewId="0">
      <selection activeCell="H1" sqref="H1"/>
    </sheetView>
  </sheetViews>
  <sheetFormatPr defaultRowHeight="14.25"/>
  <cols>
    <col min="1" max="1" width="8.75" customWidth="1"/>
    <col min="2" max="3" width="10.5" customWidth="1"/>
    <col min="4" max="5" width="14" customWidth="1"/>
    <col min="6" max="7" width="11.125" customWidth="1"/>
  </cols>
  <sheetData>
    <row r="1" spans="1:7" ht="15.75">
      <c r="A1" s="257" t="s">
        <v>140</v>
      </c>
      <c r="B1" s="258"/>
      <c r="C1" s="258"/>
      <c r="D1" s="258"/>
      <c r="E1" s="258"/>
      <c r="F1" s="258"/>
      <c r="G1" s="259"/>
    </row>
    <row r="2" spans="1:7" ht="15.75">
      <c r="A2" s="260" t="s">
        <v>109</v>
      </c>
      <c r="B2" s="261"/>
      <c r="C2" s="261"/>
      <c r="D2" s="261"/>
      <c r="E2" s="261"/>
      <c r="F2" s="261"/>
      <c r="G2" s="262"/>
    </row>
    <row r="3" spans="1:7" ht="15.75">
      <c r="A3" s="76"/>
      <c r="B3" s="77" t="s">
        <v>110</v>
      </c>
      <c r="C3" s="263" t="s">
        <v>111</v>
      </c>
      <c r="D3" s="264"/>
      <c r="E3" s="264"/>
      <c r="F3" s="265"/>
      <c r="G3" s="77" t="s">
        <v>112</v>
      </c>
    </row>
    <row r="4" spans="1:7" ht="15">
      <c r="A4" s="76"/>
      <c r="B4" s="78"/>
      <c r="C4" s="79"/>
      <c r="D4" s="80"/>
      <c r="E4" s="80"/>
      <c r="F4" s="81" t="s">
        <v>113</v>
      </c>
      <c r="G4" s="82"/>
    </row>
    <row r="5" spans="1:7" ht="15">
      <c r="A5" s="83" t="s">
        <v>46</v>
      </c>
      <c r="B5" s="84"/>
      <c r="C5" s="85" t="s">
        <v>110</v>
      </c>
      <c r="D5" s="85" t="s">
        <v>33</v>
      </c>
      <c r="E5" s="86" t="s">
        <v>114</v>
      </c>
      <c r="F5" s="87" t="s">
        <v>115</v>
      </c>
      <c r="G5" s="88"/>
    </row>
    <row r="6" spans="1:7" ht="15">
      <c r="A6" s="89">
        <v>1998</v>
      </c>
      <c r="B6" s="90">
        <v>3797000</v>
      </c>
      <c r="C6" s="90">
        <v>3228800</v>
      </c>
      <c r="D6" s="90">
        <v>427400</v>
      </c>
      <c r="E6" s="90">
        <v>136100</v>
      </c>
      <c r="F6" s="90">
        <v>2663000</v>
      </c>
      <c r="G6" s="90">
        <v>568300</v>
      </c>
    </row>
    <row r="7" spans="1:7" ht="15">
      <c r="A7" s="89">
        <v>1999</v>
      </c>
      <c r="B7" s="90">
        <v>3896500</v>
      </c>
      <c r="C7" s="90">
        <v>3322600</v>
      </c>
      <c r="D7" s="90">
        <v>420500</v>
      </c>
      <c r="E7" s="90">
        <v>143600</v>
      </c>
      <c r="F7" s="90">
        <v>2756300</v>
      </c>
      <c r="G7" s="90">
        <v>573900</v>
      </c>
    </row>
    <row r="8" spans="1:7" ht="15">
      <c r="A8" s="89">
        <v>2000</v>
      </c>
      <c r="B8" s="90">
        <v>3989400</v>
      </c>
      <c r="C8" s="90">
        <v>3404600</v>
      </c>
      <c r="D8" s="90">
        <v>419600</v>
      </c>
      <c r="E8" s="90">
        <v>149600</v>
      </c>
      <c r="F8" s="90">
        <v>2833400</v>
      </c>
      <c r="G8" s="90">
        <v>584800</v>
      </c>
    </row>
    <row r="9" spans="1:7" ht="15">
      <c r="A9" s="89">
        <v>2001</v>
      </c>
      <c r="B9" s="90">
        <v>3991200</v>
      </c>
      <c r="C9" s="90">
        <v>3392900</v>
      </c>
      <c r="D9" s="90">
        <v>399200</v>
      </c>
      <c r="E9" s="90">
        <v>158800</v>
      </c>
      <c r="F9" s="90">
        <v>2833200</v>
      </c>
      <c r="G9" s="90">
        <v>598400</v>
      </c>
    </row>
    <row r="10" spans="1:7" ht="15">
      <c r="A10" s="89">
        <v>2002</v>
      </c>
      <c r="B10" s="90">
        <v>3977500</v>
      </c>
      <c r="C10" s="90">
        <v>3368300</v>
      </c>
      <c r="D10" s="90">
        <v>365100</v>
      </c>
      <c r="E10" s="148">
        <v>162600</v>
      </c>
      <c r="F10" s="148">
        <v>2839100</v>
      </c>
      <c r="G10" s="90">
        <v>609100</v>
      </c>
    </row>
    <row r="11" spans="1:7" ht="15">
      <c r="A11" s="89">
        <v>2003</v>
      </c>
      <c r="B11" s="90">
        <v>3970600</v>
      </c>
      <c r="C11" s="90">
        <v>3353400</v>
      </c>
      <c r="D11" s="90">
        <v>348000</v>
      </c>
      <c r="E11" s="90">
        <v>160500</v>
      </c>
      <c r="F11" s="90">
        <v>2843300</v>
      </c>
      <c r="G11" s="90">
        <v>617300</v>
      </c>
    </row>
    <row r="12" spans="1:7" ht="15">
      <c r="A12" s="89">
        <v>2004</v>
      </c>
      <c r="B12" s="90">
        <v>3990800</v>
      </c>
      <c r="C12" s="90">
        <v>3362400</v>
      </c>
      <c r="D12" s="90">
        <v>335800</v>
      </c>
      <c r="E12" s="90">
        <v>165900</v>
      </c>
      <c r="F12" s="90">
        <v>2859100</v>
      </c>
      <c r="G12" s="90">
        <v>628400</v>
      </c>
    </row>
    <row r="13" spans="1:7" ht="15">
      <c r="A13" s="89">
        <v>2005</v>
      </c>
      <c r="B13" s="90">
        <v>4030700</v>
      </c>
      <c r="C13" s="90">
        <v>3394600</v>
      </c>
      <c r="D13" s="90">
        <v>327800</v>
      </c>
      <c r="E13" s="90">
        <v>169100</v>
      </c>
      <c r="F13" s="90">
        <v>2896000</v>
      </c>
      <c r="G13" s="90">
        <v>636100</v>
      </c>
    </row>
    <row r="14" spans="1:7" ht="15">
      <c r="A14" s="89">
        <v>2006</v>
      </c>
      <c r="B14" s="90">
        <v>4061500</v>
      </c>
      <c r="C14" s="90">
        <v>3420100</v>
      </c>
      <c r="D14" s="90">
        <v>321100</v>
      </c>
      <c r="E14" s="90">
        <v>174900</v>
      </c>
      <c r="F14" s="90">
        <v>2922400</v>
      </c>
      <c r="G14" s="90">
        <v>641400</v>
      </c>
    </row>
    <row r="15" spans="1:7" ht="15">
      <c r="A15" s="89">
        <v>2007</v>
      </c>
      <c r="B15" s="90">
        <v>4068400</v>
      </c>
      <c r="C15" s="90">
        <v>3427000</v>
      </c>
      <c r="D15" s="90">
        <v>308400</v>
      </c>
      <c r="E15" s="90">
        <v>172300</v>
      </c>
      <c r="F15" s="90">
        <v>2944700</v>
      </c>
      <c r="G15" s="90">
        <v>641400</v>
      </c>
    </row>
    <row r="16" spans="1:7" ht="15">
      <c r="A16" s="89">
        <v>2008</v>
      </c>
      <c r="B16" s="90">
        <v>4039300</v>
      </c>
      <c r="C16" s="90">
        <v>3396900</v>
      </c>
      <c r="D16" s="90">
        <v>295400</v>
      </c>
      <c r="E16" s="90">
        <v>164500</v>
      </c>
      <c r="F16" s="90">
        <v>2935300</v>
      </c>
      <c r="G16" s="90">
        <v>642500</v>
      </c>
    </row>
    <row r="17" spans="1:7" ht="15">
      <c r="A17" s="89">
        <v>2009</v>
      </c>
      <c r="B17" s="90">
        <v>3884600</v>
      </c>
      <c r="C17" s="90">
        <v>3239300</v>
      </c>
      <c r="D17" s="90">
        <v>260899.99999999997</v>
      </c>
      <c r="E17" s="90">
        <v>138600</v>
      </c>
      <c r="F17" s="90">
        <v>2838200</v>
      </c>
      <c r="G17" s="90">
        <v>645300</v>
      </c>
    </row>
    <row r="18" spans="1:7" ht="15">
      <c r="A18" s="89">
        <v>2010</v>
      </c>
      <c r="B18" s="90">
        <v>3838500</v>
      </c>
      <c r="C18" s="90">
        <v>3206000</v>
      </c>
      <c r="D18" s="90">
        <v>252200</v>
      </c>
      <c r="E18" s="90">
        <v>129500</v>
      </c>
      <c r="F18" s="90">
        <v>2823000</v>
      </c>
      <c r="G18" s="90">
        <v>632500</v>
      </c>
    </row>
    <row r="19" spans="1:7" ht="15">
      <c r="A19" s="89">
        <v>2011</v>
      </c>
      <c r="B19" s="90">
        <v>3837000</v>
      </c>
      <c r="C19" s="90">
        <v>3225900</v>
      </c>
      <c r="D19" s="90">
        <v>246900</v>
      </c>
      <c r="E19" s="90">
        <v>129900</v>
      </c>
      <c r="F19" s="90">
        <v>2847800</v>
      </c>
      <c r="G19" s="90">
        <v>611100</v>
      </c>
    </row>
    <row r="20" spans="1:7" ht="15">
      <c r="A20" s="89">
        <v>2012</v>
      </c>
      <c r="B20" s="90">
        <v>3879500</v>
      </c>
      <c r="C20" s="90">
        <v>3271700</v>
      </c>
      <c r="D20" s="90">
        <v>241000</v>
      </c>
      <c r="E20" s="90">
        <v>130400</v>
      </c>
      <c r="F20" s="90">
        <v>2899000</v>
      </c>
      <c r="G20" s="90">
        <v>607800</v>
      </c>
    </row>
    <row r="21" spans="1:7" ht="15">
      <c r="A21" s="89">
        <v>2013</v>
      </c>
      <c r="B21" s="90">
        <v>3923800</v>
      </c>
      <c r="C21" s="90">
        <v>3317000</v>
      </c>
      <c r="D21" s="90">
        <v>238800</v>
      </c>
      <c r="E21" s="90">
        <v>137600</v>
      </c>
      <c r="F21" s="90">
        <v>2939300</v>
      </c>
      <c r="G21" s="90">
        <v>606800</v>
      </c>
    </row>
    <row r="22" spans="1:7" ht="15">
      <c r="A22" s="89">
        <v>2014</v>
      </c>
      <c r="B22" s="90">
        <v>3955900</v>
      </c>
      <c r="C22" s="90">
        <v>3348000</v>
      </c>
      <c r="D22" s="90">
        <v>238800</v>
      </c>
      <c r="E22" s="90">
        <v>141600</v>
      </c>
      <c r="F22" s="90">
        <v>2966100</v>
      </c>
      <c r="G22" s="90">
        <v>607900</v>
      </c>
    </row>
    <row r="23" spans="1:7" ht="15">
      <c r="A23" s="89">
        <v>2015</v>
      </c>
      <c r="B23" s="90">
        <v>4000100</v>
      </c>
      <c r="C23" s="90">
        <v>3397800</v>
      </c>
      <c r="D23" s="90">
        <v>238800</v>
      </c>
      <c r="E23" s="90">
        <v>148400</v>
      </c>
      <c r="F23" s="90">
        <v>3009200</v>
      </c>
      <c r="G23" s="90">
        <v>602300</v>
      </c>
    </row>
    <row r="24" spans="1:7" ht="15">
      <c r="A24" s="89">
        <v>2016</v>
      </c>
      <c r="B24" s="90">
        <v>4060400</v>
      </c>
      <c r="C24" s="90">
        <v>3459400</v>
      </c>
      <c r="D24" s="90">
        <v>242100</v>
      </c>
      <c r="E24" s="90">
        <v>153500</v>
      </c>
      <c r="F24" s="90">
        <v>3062500</v>
      </c>
      <c r="G24" s="90">
        <v>601000</v>
      </c>
    </row>
    <row r="25" spans="1:7" ht="15">
      <c r="A25" s="89">
        <v>2017</v>
      </c>
      <c r="B25" s="90">
        <v>4117200</v>
      </c>
      <c r="C25" s="90">
        <v>3515600</v>
      </c>
      <c r="D25" s="90">
        <v>244600</v>
      </c>
      <c r="E25" s="90">
        <v>156100</v>
      </c>
      <c r="F25" s="90">
        <v>3113500</v>
      </c>
      <c r="G25" s="90">
        <v>601600</v>
      </c>
    </row>
    <row r="26" spans="1:7" ht="15">
      <c r="A26" s="89">
        <v>2018</v>
      </c>
      <c r="B26" s="90">
        <v>4154800</v>
      </c>
      <c r="C26" s="90">
        <v>3554200</v>
      </c>
      <c r="D26" s="90">
        <v>247400</v>
      </c>
      <c r="E26" s="90">
        <v>157900</v>
      </c>
      <c r="F26" s="90">
        <v>3147600</v>
      </c>
      <c r="G26" s="90">
        <v>600500</v>
      </c>
    </row>
    <row r="27" spans="1:7" ht="15.75">
      <c r="A27" s="266" t="s">
        <v>116</v>
      </c>
      <c r="B27" s="267"/>
      <c r="C27" s="267"/>
      <c r="D27" s="267"/>
      <c r="E27" s="267"/>
      <c r="F27" s="267"/>
      <c r="G27" s="268"/>
    </row>
    <row r="28" spans="1:7" ht="15">
      <c r="A28" s="91">
        <v>2018</v>
      </c>
      <c r="B28" s="92"/>
      <c r="C28" s="92"/>
      <c r="D28" s="92"/>
      <c r="E28" s="92"/>
      <c r="F28" s="92"/>
      <c r="G28" s="92"/>
    </row>
    <row r="29" spans="1:7" ht="15">
      <c r="A29" s="194" t="s">
        <v>117</v>
      </c>
      <c r="B29" s="93">
        <v>4138899.9999999995</v>
      </c>
      <c r="C29" s="93">
        <v>3540500</v>
      </c>
      <c r="D29" s="93">
        <v>246300</v>
      </c>
      <c r="E29" s="93">
        <v>156200</v>
      </c>
      <c r="F29" s="93">
        <v>3136600</v>
      </c>
      <c r="G29" s="93">
        <v>598400</v>
      </c>
    </row>
    <row r="30" spans="1:7" ht="15">
      <c r="A30" s="94" t="s">
        <v>51</v>
      </c>
      <c r="B30" s="95">
        <v>4150600.0000000005</v>
      </c>
      <c r="C30" s="95">
        <v>3551700</v>
      </c>
      <c r="D30" s="95">
        <v>246600</v>
      </c>
      <c r="E30" s="95">
        <v>159300</v>
      </c>
      <c r="F30" s="95">
        <v>3144400</v>
      </c>
      <c r="G30" s="93">
        <v>598900</v>
      </c>
    </row>
    <row r="31" spans="1:7" ht="15">
      <c r="A31" s="94" t="s">
        <v>52</v>
      </c>
      <c r="B31" s="95">
        <v>4145000</v>
      </c>
      <c r="C31" s="95">
        <v>3547500</v>
      </c>
      <c r="D31" s="95">
        <v>246700</v>
      </c>
      <c r="E31" s="95">
        <v>159500</v>
      </c>
      <c r="F31" s="95">
        <v>3139900</v>
      </c>
      <c r="G31" s="96">
        <v>597500</v>
      </c>
    </row>
    <row r="32" spans="1:7" ht="15">
      <c r="A32" s="195" t="s">
        <v>53</v>
      </c>
      <c r="B32" s="95">
        <v>4148000</v>
      </c>
      <c r="C32" s="95">
        <v>3549800</v>
      </c>
      <c r="D32" s="95">
        <v>247300</v>
      </c>
      <c r="E32" s="95">
        <v>157200</v>
      </c>
      <c r="F32" s="95">
        <v>3143900</v>
      </c>
      <c r="G32" s="96">
        <v>598200</v>
      </c>
    </row>
    <row r="33" spans="1:9" ht="15">
      <c r="A33" s="94" t="s">
        <v>54</v>
      </c>
      <c r="B33" s="95">
        <v>4147899.9999999995</v>
      </c>
      <c r="C33" s="95">
        <v>3549500</v>
      </c>
      <c r="D33" s="95">
        <v>246900</v>
      </c>
      <c r="E33" s="95">
        <v>156900</v>
      </c>
      <c r="F33" s="95">
        <v>3144300</v>
      </c>
      <c r="G33" s="96">
        <v>598400</v>
      </c>
    </row>
    <row r="34" spans="1:9" ht="15">
      <c r="A34" s="94" t="s">
        <v>55</v>
      </c>
      <c r="B34" s="95">
        <v>4157000</v>
      </c>
      <c r="C34" s="97">
        <v>3556300</v>
      </c>
      <c r="D34" s="97">
        <v>247400</v>
      </c>
      <c r="E34" s="97">
        <v>157100</v>
      </c>
      <c r="F34" s="97">
        <v>3150400</v>
      </c>
      <c r="G34" s="98">
        <v>600700</v>
      </c>
    </row>
    <row r="35" spans="1:9" ht="15">
      <c r="A35" s="94" t="s">
        <v>56</v>
      </c>
      <c r="B35" s="97">
        <v>4153700</v>
      </c>
      <c r="C35" s="97">
        <v>3551900</v>
      </c>
      <c r="D35" s="97">
        <v>246800</v>
      </c>
      <c r="E35" s="97">
        <v>156400</v>
      </c>
      <c r="F35" s="97">
        <v>3147300</v>
      </c>
      <c r="G35" s="98">
        <v>601800</v>
      </c>
    </row>
    <row r="36" spans="1:9" ht="15">
      <c r="A36" s="99" t="s">
        <v>57</v>
      </c>
      <c r="B36" s="97">
        <v>4153700</v>
      </c>
      <c r="C36" s="97">
        <v>3551200</v>
      </c>
      <c r="D36" s="97">
        <v>247000</v>
      </c>
      <c r="E36" s="97">
        <v>156200</v>
      </c>
      <c r="F36" s="97">
        <v>3146600</v>
      </c>
      <c r="G36" s="98">
        <v>602500</v>
      </c>
    </row>
    <row r="37" spans="1:9" ht="15">
      <c r="A37" s="94" t="s">
        <v>58</v>
      </c>
      <c r="B37" s="100">
        <v>4152600.0000000005</v>
      </c>
      <c r="C37" s="100">
        <v>3550400</v>
      </c>
      <c r="D37" s="100">
        <v>246700</v>
      </c>
      <c r="E37" s="100">
        <v>156500</v>
      </c>
      <c r="F37" s="100">
        <v>3145800</v>
      </c>
      <c r="G37" s="101">
        <v>602200</v>
      </c>
    </row>
    <row r="38" spans="1:9" ht="15">
      <c r="A38" s="94" t="s">
        <v>59</v>
      </c>
      <c r="B38" s="100">
        <v>4175600.0000000005</v>
      </c>
      <c r="C38" s="100">
        <v>3572500</v>
      </c>
      <c r="D38" s="100">
        <v>248600</v>
      </c>
      <c r="E38" s="100">
        <v>158400</v>
      </c>
      <c r="F38" s="100">
        <v>3164100</v>
      </c>
      <c r="G38" s="101">
        <v>603100</v>
      </c>
    </row>
    <row r="39" spans="1:9" ht="15">
      <c r="A39" s="94" t="s">
        <v>60</v>
      </c>
      <c r="B39" s="102">
        <v>4178600.0000000005</v>
      </c>
      <c r="C39" s="102">
        <v>3576300</v>
      </c>
      <c r="D39" s="102">
        <v>249100</v>
      </c>
      <c r="E39" s="102">
        <v>160400</v>
      </c>
      <c r="F39" s="102">
        <v>3165400</v>
      </c>
      <c r="G39" s="102">
        <v>602300</v>
      </c>
      <c r="I39" s="103"/>
    </row>
    <row r="40" spans="1:9" ht="15">
      <c r="A40" s="94" t="s">
        <v>61</v>
      </c>
      <c r="B40" s="104">
        <v>4179100.0000000005</v>
      </c>
      <c r="C40" s="104">
        <v>3575700</v>
      </c>
      <c r="D40" s="104">
        <v>249200</v>
      </c>
      <c r="E40" s="104">
        <v>161200</v>
      </c>
      <c r="F40" s="104">
        <v>3163900</v>
      </c>
      <c r="G40" s="105">
        <v>603400</v>
      </c>
    </row>
    <row r="41" spans="1:9" ht="15">
      <c r="A41" s="131">
        <v>2019</v>
      </c>
      <c r="B41" s="93"/>
      <c r="C41" s="93"/>
      <c r="D41" s="93"/>
      <c r="E41" s="93"/>
      <c r="F41" s="93"/>
      <c r="G41" s="93"/>
    </row>
    <row r="42" spans="1:9" ht="15">
      <c r="A42" s="136" t="s">
        <v>117</v>
      </c>
      <c r="B42" s="93">
        <v>4191300</v>
      </c>
      <c r="C42" s="93">
        <v>3591600</v>
      </c>
      <c r="D42" s="93">
        <v>249500</v>
      </c>
      <c r="E42" s="93">
        <v>163200</v>
      </c>
      <c r="F42" s="93">
        <v>3177500</v>
      </c>
      <c r="G42" s="93">
        <v>599700</v>
      </c>
    </row>
    <row r="43" spans="1:9" ht="15">
      <c r="A43" s="94" t="s">
        <v>51</v>
      </c>
      <c r="B43" s="95">
        <v>4186200</v>
      </c>
      <c r="C43" s="95">
        <v>3585100</v>
      </c>
      <c r="D43" s="95">
        <v>249800</v>
      </c>
      <c r="E43" s="95">
        <v>162500</v>
      </c>
      <c r="F43" s="95">
        <v>3171400</v>
      </c>
      <c r="G43" s="93">
        <v>601100</v>
      </c>
    </row>
    <row r="44" spans="1:9" ht="15">
      <c r="A44" s="94" t="s">
        <v>149</v>
      </c>
      <c r="B44" s="95">
        <v>4192500</v>
      </c>
      <c r="C44" s="95">
        <v>3591800</v>
      </c>
      <c r="D44" s="95">
        <v>249900</v>
      </c>
      <c r="E44" s="95">
        <v>163700</v>
      </c>
      <c r="F44" s="95">
        <v>3176800</v>
      </c>
      <c r="G44" s="96">
        <v>600700</v>
      </c>
    </row>
    <row r="45" spans="1:9" ht="15">
      <c r="A45" s="94" t="s">
        <v>150</v>
      </c>
      <c r="B45" s="95">
        <v>4204300</v>
      </c>
      <c r="C45" s="95">
        <v>3602700</v>
      </c>
      <c r="D45" s="95">
        <v>251000</v>
      </c>
      <c r="E45" s="95">
        <v>163300</v>
      </c>
      <c r="F45" s="95">
        <v>3187100</v>
      </c>
      <c r="G45" s="96">
        <v>601600</v>
      </c>
    </row>
    <row r="46" spans="1:9" ht="15">
      <c r="A46" s="94" t="s">
        <v>54</v>
      </c>
      <c r="B46" s="95"/>
      <c r="C46" s="95"/>
      <c r="D46" s="95"/>
      <c r="E46" s="95"/>
      <c r="F46" s="95"/>
      <c r="G46" s="96"/>
    </row>
    <row r="47" spans="1:9" ht="15">
      <c r="A47" s="94" t="s">
        <v>141</v>
      </c>
      <c r="B47" s="95"/>
      <c r="C47" s="97"/>
      <c r="D47" s="97"/>
      <c r="E47" s="97"/>
      <c r="F47" s="97"/>
      <c r="G47" s="98"/>
    </row>
    <row r="48" spans="1:9" ht="15">
      <c r="A48" s="94" t="s">
        <v>56</v>
      </c>
      <c r="B48" s="97"/>
      <c r="C48" s="97"/>
      <c r="D48" s="97"/>
      <c r="E48" s="97"/>
      <c r="F48" s="97"/>
      <c r="G48" s="98"/>
    </row>
    <row r="49" spans="1:7" ht="15">
      <c r="A49" s="99" t="s">
        <v>57</v>
      </c>
      <c r="B49" s="97"/>
      <c r="C49" s="97"/>
      <c r="D49" s="97"/>
      <c r="E49" s="97"/>
      <c r="F49" s="97"/>
      <c r="G49" s="98"/>
    </row>
    <row r="50" spans="1:7" ht="15">
      <c r="A50" s="94" t="s">
        <v>58</v>
      </c>
      <c r="B50" s="97"/>
      <c r="C50" s="97"/>
      <c r="D50" s="97"/>
      <c r="E50" s="97"/>
      <c r="F50" s="97"/>
      <c r="G50" s="98"/>
    </row>
    <row r="51" spans="1:7" ht="15">
      <c r="A51" s="94" t="s">
        <v>59</v>
      </c>
      <c r="B51" s="100"/>
      <c r="C51" s="100"/>
      <c r="D51" s="100"/>
      <c r="E51" s="100"/>
      <c r="F51" s="100"/>
      <c r="G51" s="101"/>
    </row>
    <row r="52" spans="1:7" ht="15">
      <c r="A52" s="94" t="s">
        <v>60</v>
      </c>
      <c r="B52" s="100"/>
      <c r="C52" s="100"/>
      <c r="D52" s="100"/>
      <c r="E52" s="100"/>
      <c r="F52" s="100"/>
      <c r="G52" s="101"/>
    </row>
    <row r="53" spans="1:7" ht="15">
      <c r="A53" s="94" t="s">
        <v>61</v>
      </c>
      <c r="B53" s="100"/>
      <c r="C53" s="104"/>
      <c r="D53" s="104"/>
      <c r="E53" s="104"/>
      <c r="F53" s="104"/>
      <c r="G53" s="105"/>
    </row>
    <row r="54" spans="1:7">
      <c r="A54" s="106" t="s">
        <v>153</v>
      </c>
      <c r="B54" s="107"/>
      <c r="C54" s="107"/>
      <c r="D54" s="108"/>
      <c r="E54" s="109"/>
      <c r="F54" s="109"/>
      <c r="G54" s="109"/>
    </row>
    <row r="55" spans="1:7">
      <c r="A55" s="110" t="s">
        <v>62</v>
      </c>
      <c r="B55" s="111"/>
      <c r="C55" s="111"/>
      <c r="D55" s="111"/>
      <c r="E55" s="112"/>
      <c r="F55" s="112"/>
      <c r="G55" s="112"/>
    </row>
  </sheetData>
  <mergeCells count="4">
    <mergeCell ref="A1:G1"/>
    <mergeCell ref="A2:G2"/>
    <mergeCell ref="C3:F3"/>
    <mergeCell ref="A27:G27"/>
  </mergeCells>
  <printOptions horizontalCentered="1"/>
  <pageMargins left="0.2" right="0.2" top="0.5" bottom="0.5" header="0" footer="0"/>
  <pageSetup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showGridLines="0" zoomScaleNormal="100" workbookViewId="0">
      <selection activeCell="J1" sqref="J1"/>
    </sheetView>
  </sheetViews>
  <sheetFormatPr defaultColWidth="10" defaultRowHeight="14.25"/>
  <cols>
    <col min="1" max="1" width="1" customWidth="1"/>
    <col min="2" max="2" width="1.25" customWidth="1"/>
    <col min="3" max="7" width="10" customWidth="1"/>
    <col min="8" max="8" width="14.125" customWidth="1"/>
    <col min="9" max="9" width="13.125" customWidth="1"/>
  </cols>
  <sheetData>
    <row r="1" spans="1:19" ht="15.75">
      <c r="A1" s="113"/>
      <c r="B1" s="113"/>
      <c r="C1" s="269" t="s">
        <v>154</v>
      </c>
      <c r="D1" s="270"/>
      <c r="E1" s="270"/>
      <c r="F1" s="270"/>
      <c r="G1" s="270"/>
      <c r="H1" s="270"/>
      <c r="I1" s="270"/>
      <c r="J1" s="113"/>
      <c r="K1" s="113"/>
    </row>
    <row r="2" spans="1:19" ht="15.75" customHeight="1">
      <c r="A2" s="114"/>
      <c r="B2" s="114"/>
      <c r="C2" s="271" t="s">
        <v>118</v>
      </c>
      <c r="D2" s="271"/>
      <c r="E2" s="271"/>
      <c r="F2" s="271"/>
      <c r="G2" s="271"/>
      <c r="H2" s="271"/>
      <c r="I2" s="271"/>
      <c r="K2" s="113"/>
      <c r="L2" s="113"/>
      <c r="M2" s="113"/>
      <c r="N2" s="113"/>
      <c r="O2" s="113"/>
      <c r="P2" s="113"/>
      <c r="Q2" s="113"/>
      <c r="R2" s="113"/>
      <c r="S2" s="113"/>
    </row>
    <row r="3" spans="1:19">
      <c r="B3" s="115"/>
      <c r="C3" s="115"/>
      <c r="E3" s="116"/>
      <c r="F3" s="115"/>
      <c r="G3" s="115"/>
      <c r="H3" s="115"/>
      <c r="I3" s="115"/>
      <c r="K3" s="114"/>
      <c r="L3" s="114"/>
      <c r="M3" s="114"/>
      <c r="N3" s="114"/>
      <c r="O3" s="114"/>
      <c r="P3" s="114"/>
      <c r="Q3" s="114"/>
      <c r="R3" s="114"/>
      <c r="S3" s="114"/>
    </row>
    <row r="10" spans="1:19">
      <c r="E10" s="147"/>
      <c r="F10" s="147"/>
    </row>
    <row r="15" spans="1:19">
      <c r="L15" s="117"/>
    </row>
    <row r="57" spans="3:3">
      <c r="C57" s="118" t="s">
        <v>155</v>
      </c>
    </row>
    <row r="58" spans="3:3">
      <c r="C58" s="119" t="s">
        <v>120</v>
      </c>
    </row>
  </sheetData>
  <mergeCells count="2">
    <mergeCell ref="C1:I1"/>
    <mergeCell ref="C2:I2"/>
  </mergeCells>
  <printOptions horizontalCentered="1" verticalCentered="1"/>
  <pageMargins left="0.45" right="0.45" top="0.5" bottom="0.5" header="0" footer="0"/>
  <pageSetup scale="8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B8" sqref="B8"/>
    </sheetView>
  </sheetViews>
  <sheetFormatPr defaultColWidth="10" defaultRowHeight="14.25"/>
  <cols>
    <col min="1" max="1" width="7" customWidth="1"/>
    <col min="2" max="3" width="8" style="129" customWidth="1"/>
    <col min="4" max="5" width="8" customWidth="1"/>
    <col min="6" max="6" width="8.75" customWidth="1"/>
    <col min="7" max="7" width="7.75" customWidth="1"/>
    <col min="8" max="8" width="7.375" customWidth="1"/>
  </cols>
  <sheetData>
    <row r="1" spans="1:10">
      <c r="A1" s="272" t="s">
        <v>1</v>
      </c>
      <c r="B1" s="272"/>
      <c r="C1" s="272"/>
      <c r="D1" s="272"/>
      <c r="E1" s="272"/>
      <c r="F1" s="272"/>
    </row>
    <row r="2" spans="1:10">
      <c r="A2" s="120" t="s">
        <v>49</v>
      </c>
      <c r="B2" s="273" t="s">
        <v>121</v>
      </c>
      <c r="C2" s="273"/>
      <c r="D2" s="272" t="s">
        <v>122</v>
      </c>
      <c r="E2" s="272"/>
      <c r="F2" s="121" t="s">
        <v>123</v>
      </c>
      <c r="I2" t="s">
        <v>119</v>
      </c>
    </row>
    <row r="3" spans="1:10">
      <c r="A3" s="146" t="s">
        <v>52</v>
      </c>
      <c r="B3" s="123">
        <v>4145000</v>
      </c>
      <c r="C3" s="124"/>
      <c r="D3" s="123">
        <v>3547500</v>
      </c>
      <c r="E3" s="124"/>
      <c r="F3" s="125">
        <v>4.4000000000000004</v>
      </c>
    </row>
    <row r="4" spans="1:10">
      <c r="A4" s="146" t="s">
        <v>53</v>
      </c>
      <c r="B4" s="123">
        <v>4148000</v>
      </c>
      <c r="C4" s="123">
        <f t="shared" ref="C4:C16" si="0">B4-B3</f>
        <v>3000</v>
      </c>
      <c r="D4" s="123">
        <v>3549800</v>
      </c>
      <c r="E4" s="123">
        <f t="shared" ref="E4:E16" si="1">D4-D3</f>
        <v>2300</v>
      </c>
      <c r="F4" s="125">
        <v>4.3</v>
      </c>
      <c r="H4" s="141"/>
      <c r="J4" s="43"/>
    </row>
    <row r="5" spans="1:10">
      <c r="A5" s="146" t="s">
        <v>54</v>
      </c>
      <c r="B5" s="123">
        <v>4147899.9999999995</v>
      </c>
      <c r="C5" s="123">
        <f t="shared" si="0"/>
        <v>-100.00000000046566</v>
      </c>
      <c r="D5" s="123">
        <v>3549500</v>
      </c>
      <c r="E5" s="123">
        <f t="shared" si="1"/>
        <v>-300</v>
      </c>
      <c r="F5" s="125">
        <v>4.2</v>
      </c>
      <c r="H5" s="10"/>
      <c r="J5" s="43"/>
    </row>
    <row r="6" spans="1:10">
      <c r="A6" s="146" t="s">
        <v>55</v>
      </c>
      <c r="B6" s="123">
        <v>4157000</v>
      </c>
      <c r="C6" s="123">
        <f t="shared" si="0"/>
        <v>9100.0000000004657</v>
      </c>
      <c r="D6" s="123">
        <v>3556300</v>
      </c>
      <c r="E6" s="123">
        <f t="shared" si="1"/>
        <v>6800</v>
      </c>
      <c r="F6" s="125">
        <v>4.0999999999999996</v>
      </c>
      <c r="H6" s="10"/>
      <c r="J6" s="43"/>
    </row>
    <row r="7" spans="1:10">
      <c r="A7" s="146" t="s">
        <v>56</v>
      </c>
      <c r="B7" s="123">
        <v>4153700</v>
      </c>
      <c r="C7" s="123">
        <f t="shared" si="0"/>
        <v>-3300</v>
      </c>
      <c r="D7" s="123">
        <v>3551900</v>
      </c>
      <c r="E7" s="123">
        <f t="shared" si="1"/>
        <v>-4400</v>
      </c>
      <c r="F7" s="125">
        <v>4</v>
      </c>
      <c r="H7" s="10"/>
      <c r="J7" s="43"/>
    </row>
    <row r="8" spans="1:10">
      <c r="A8" s="146" t="s">
        <v>57</v>
      </c>
      <c r="B8" s="123">
        <v>4153700</v>
      </c>
      <c r="C8" s="123">
        <f t="shared" si="0"/>
        <v>0</v>
      </c>
      <c r="D8" s="123">
        <v>3551200</v>
      </c>
      <c r="E8" s="123">
        <f t="shared" si="1"/>
        <v>-700</v>
      </c>
      <c r="F8" s="125">
        <v>4</v>
      </c>
      <c r="H8" s="10"/>
      <c r="J8" s="43"/>
    </row>
    <row r="9" spans="1:10">
      <c r="A9" s="146" t="s">
        <v>58</v>
      </c>
      <c r="B9" s="123">
        <v>4152600.0000000005</v>
      </c>
      <c r="C9" s="123">
        <f t="shared" si="0"/>
        <v>-1099.9999999995343</v>
      </c>
      <c r="D9" s="123">
        <v>3550400</v>
      </c>
      <c r="E9" s="123">
        <f t="shared" si="1"/>
        <v>-800</v>
      </c>
      <c r="F9" s="125">
        <v>3.9</v>
      </c>
      <c r="H9" s="10"/>
      <c r="J9" s="43"/>
    </row>
    <row r="10" spans="1:10">
      <c r="A10" s="146" t="s">
        <v>59</v>
      </c>
      <c r="B10" s="123">
        <v>4175600.0000000005</v>
      </c>
      <c r="C10" s="123">
        <f t="shared" si="0"/>
        <v>23000</v>
      </c>
      <c r="D10" s="123">
        <v>3572500</v>
      </c>
      <c r="E10" s="123">
        <f t="shared" si="1"/>
        <v>22100</v>
      </c>
      <c r="F10" s="125">
        <v>3.9</v>
      </c>
      <c r="H10" s="10"/>
      <c r="J10" s="43"/>
    </row>
    <row r="11" spans="1:10">
      <c r="A11" s="146" t="s">
        <v>60</v>
      </c>
      <c r="B11" s="123">
        <v>4178600.0000000005</v>
      </c>
      <c r="C11" s="123">
        <f t="shared" si="0"/>
        <v>3000</v>
      </c>
      <c r="D11" s="123">
        <v>3576300</v>
      </c>
      <c r="E11" s="123">
        <f t="shared" si="1"/>
        <v>3800</v>
      </c>
      <c r="F11" s="125">
        <v>3.9</v>
      </c>
      <c r="H11" s="10"/>
      <c r="J11" s="43"/>
    </row>
    <row r="12" spans="1:10">
      <c r="A12" s="146" t="s">
        <v>61</v>
      </c>
      <c r="B12" s="123">
        <v>4179100.0000000005</v>
      </c>
      <c r="C12" s="123">
        <f t="shared" si="0"/>
        <v>500</v>
      </c>
      <c r="D12" s="123">
        <v>3575700</v>
      </c>
      <c r="E12" s="123">
        <f t="shared" si="1"/>
        <v>-600</v>
      </c>
      <c r="F12" s="125">
        <v>3.9</v>
      </c>
      <c r="H12" s="10"/>
      <c r="J12" s="43"/>
    </row>
    <row r="13" spans="1:10">
      <c r="A13" s="146" t="s">
        <v>117</v>
      </c>
      <c r="B13" s="123">
        <v>4191300</v>
      </c>
      <c r="C13" s="123">
        <f t="shared" si="0"/>
        <v>12199.999999999534</v>
      </c>
      <c r="D13" s="123">
        <v>3591600</v>
      </c>
      <c r="E13" s="123">
        <f t="shared" si="1"/>
        <v>15900</v>
      </c>
      <c r="F13" s="125">
        <v>4</v>
      </c>
      <c r="H13" s="10"/>
      <c r="J13" s="43"/>
    </row>
    <row r="14" spans="1:10">
      <c r="A14" s="146" t="s">
        <v>51</v>
      </c>
      <c r="B14" s="123">
        <v>4186200</v>
      </c>
      <c r="C14" s="123">
        <f t="shared" si="0"/>
        <v>-5100</v>
      </c>
      <c r="D14" s="123">
        <v>3585100</v>
      </c>
      <c r="E14" s="123">
        <f t="shared" si="1"/>
        <v>-6500</v>
      </c>
      <c r="F14" s="125">
        <v>4</v>
      </c>
      <c r="H14" s="10"/>
    </row>
    <row r="15" spans="1:10">
      <c r="A15" s="146" t="s">
        <v>52</v>
      </c>
      <c r="B15" s="123">
        <v>4192500</v>
      </c>
      <c r="C15" s="123">
        <f t="shared" si="0"/>
        <v>6300</v>
      </c>
      <c r="D15" s="123">
        <v>3591800</v>
      </c>
      <c r="E15" s="123">
        <f t="shared" si="1"/>
        <v>6700</v>
      </c>
      <c r="F15" s="125">
        <v>4.0999999999999996</v>
      </c>
    </row>
    <row r="16" spans="1:10">
      <c r="A16" s="146" t="s">
        <v>53</v>
      </c>
      <c r="B16" s="123">
        <v>4204300</v>
      </c>
      <c r="C16" s="123">
        <f t="shared" si="0"/>
        <v>11800</v>
      </c>
      <c r="D16" s="123">
        <v>3602700</v>
      </c>
      <c r="E16" s="123">
        <f t="shared" si="1"/>
        <v>10900</v>
      </c>
      <c r="F16" s="125">
        <v>3.9</v>
      </c>
    </row>
    <row r="17" spans="1:6">
      <c r="A17" s="146"/>
      <c r="B17" s="123"/>
      <c r="C17" s="123"/>
      <c r="D17" s="123"/>
      <c r="E17" s="123"/>
      <c r="F17" s="125"/>
    </row>
    <row r="18" spans="1:6">
      <c r="A18" s="122"/>
      <c r="B18" s="123"/>
      <c r="C18" s="123"/>
      <c r="D18" s="123"/>
      <c r="E18" s="123"/>
      <c r="F18" s="125"/>
    </row>
    <row r="19" spans="1:6">
      <c r="A19" s="122"/>
      <c r="B19" s="123"/>
      <c r="C19" s="123"/>
      <c r="D19" s="123"/>
      <c r="E19" s="123"/>
      <c r="F19" s="125"/>
    </row>
    <row r="20" spans="1:6">
      <c r="A20" s="122"/>
      <c r="B20" s="123"/>
      <c r="C20" s="123"/>
      <c r="D20" s="123"/>
      <c r="E20" s="123"/>
      <c r="F20" s="125"/>
    </row>
    <row r="21" spans="1:6">
      <c r="A21" s="122"/>
      <c r="B21" s="123"/>
      <c r="C21" s="123"/>
      <c r="D21" s="123"/>
      <c r="E21" s="123"/>
      <c r="F21" s="125"/>
    </row>
    <row r="22" spans="1:6">
      <c r="A22" s="122"/>
      <c r="B22" s="123"/>
      <c r="C22" s="123"/>
      <c r="D22" s="123"/>
      <c r="E22" s="123"/>
      <c r="F22" s="125"/>
    </row>
    <row r="23" spans="1:6">
      <c r="A23" s="126"/>
      <c r="B23" s="127"/>
      <c r="C23" s="127"/>
      <c r="D23" s="128"/>
      <c r="E23" s="128"/>
      <c r="F23" s="126"/>
    </row>
    <row r="24" spans="1:6">
      <c r="A24" s="126"/>
      <c r="B24" s="127"/>
      <c r="C24" s="127"/>
      <c r="D24" s="128"/>
      <c r="E24" s="128"/>
      <c r="F24" s="126"/>
    </row>
    <row r="25" spans="1:6">
      <c r="A25" s="126"/>
      <c r="B25" s="127"/>
      <c r="C25" s="127"/>
      <c r="D25" s="128"/>
      <c r="E25" s="128"/>
      <c r="F25" s="126"/>
    </row>
    <row r="26" spans="1:6">
      <c r="A26" s="126"/>
      <c r="B26" s="127"/>
      <c r="C26" s="127"/>
      <c r="D26" s="128"/>
      <c r="E26" s="128"/>
      <c r="F26" s="126"/>
    </row>
    <row r="27" spans="1:6">
      <c r="A27" s="126"/>
      <c r="B27" s="127"/>
      <c r="C27" s="127"/>
      <c r="D27" s="128"/>
      <c r="E27" s="128"/>
      <c r="F27" s="126"/>
    </row>
    <row r="28" spans="1:6">
      <c r="A28" s="126"/>
      <c r="B28" s="127"/>
      <c r="C28" s="127"/>
      <c r="D28" s="128"/>
      <c r="E28" s="128"/>
      <c r="F28" s="126"/>
    </row>
    <row r="29" spans="1:6">
      <c r="A29" s="126"/>
      <c r="B29" s="127"/>
      <c r="C29" s="127"/>
      <c r="D29" s="126"/>
      <c r="E29" s="126"/>
      <c r="F29" s="126"/>
    </row>
    <row r="30" spans="1:6">
      <c r="A30" s="126"/>
      <c r="B30" s="127"/>
      <c r="C30" s="127"/>
      <c r="D30" s="126"/>
      <c r="E30" s="126"/>
      <c r="F30" s="126"/>
    </row>
  </sheetData>
  <mergeCells count="3">
    <mergeCell ref="A1:F1"/>
    <mergeCell ref="B2:C2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Table 1</vt:lpstr>
      <vt:lpstr>Table 2</vt:lpstr>
      <vt:lpstr>Table 3</vt:lpstr>
      <vt:lpstr>Table 4</vt:lpstr>
      <vt:lpstr>Charts</vt:lpstr>
      <vt:lpstr>Chart Data</vt:lpstr>
      <vt:lpstr>Charts!Print_Area</vt:lpstr>
      <vt:lpstr>'Table 1'!Print_Area</vt:lpstr>
      <vt:lpstr>'Table 2'!Print_Area</vt:lpstr>
      <vt:lpstr>'Table 3'!Print_Area</vt:lpstr>
      <vt:lpstr>'Table 4'!Print_Area</vt:lpstr>
    </vt:vector>
  </TitlesOfParts>
  <Company>NJ Department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Chinsky, Chester</dc:creator>
  <cp:lastModifiedBy>Deborah Mercer</cp:lastModifiedBy>
  <cp:lastPrinted>2019-05-10T18:27:31Z</cp:lastPrinted>
  <dcterms:created xsi:type="dcterms:W3CDTF">2015-07-13T14:07:09Z</dcterms:created>
  <dcterms:modified xsi:type="dcterms:W3CDTF">2019-05-30T14:11:14Z</dcterms:modified>
</cp:coreProperties>
</file>